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70" yWindow="75" windowWidth="11970" windowHeight="8025" tabRatio="880" firstSheet="1" activeTab="3"/>
  </bookViews>
  <sheets>
    <sheet name="Invoice" sheetId="1" state="hidden" r:id="rId1"/>
    <sheet name="2013 Business Advising - All" sheetId="17" r:id="rId2"/>
    <sheet name="MCM 3 Data 2Q Only" sheetId="16" state="hidden" r:id="rId3"/>
    <sheet name=" Advising List - short" sheetId="12" r:id="rId4"/>
    <sheet name="Business 50% List" sheetId="9" r:id="rId5"/>
    <sheet name="Windshield Survey" sheetId="10" r:id="rId6"/>
    <sheet name="Event Coordinator Service" sheetId="13" r:id="rId7"/>
    <sheet name="Property OwnersManagers" sheetId="15" r:id="rId8"/>
    <sheet name="Contracted Service Providers" sheetId="14" r:id="rId9"/>
  </sheets>
  <definedNames>
    <definedName name="_xlnm._FilterDatabase" localSheetId="1" hidden="1">'2013 Business Advising - All'!$A$1:$AE$99</definedName>
    <definedName name="_xlnm._FilterDatabase" localSheetId="2" hidden="1">'MCM 3 Data 2Q Only'!$A$1:$AE$71</definedName>
    <definedName name="_xlnm.Print_Area" localSheetId="0">Invoice!$A$1:$O$40</definedName>
  </definedNames>
  <calcPr calcId="145621"/>
</workbook>
</file>

<file path=xl/calcChain.xml><?xml version="1.0" encoding="utf-8"?>
<calcChain xmlns="http://schemas.openxmlformats.org/spreadsheetml/2006/main">
  <c r="H32" i="1" l="1"/>
  <c r="H28" i="1"/>
  <c r="H24" i="1"/>
  <c r="H6" i="1" l="1"/>
  <c r="G38" i="1"/>
  <c r="H36" i="1"/>
  <c r="H19" i="1"/>
  <c r="H12" i="1"/>
  <c r="E28" i="1" l="1"/>
  <c r="E32" i="1"/>
  <c r="D38" i="1" l="1"/>
  <c r="H39" i="1" s="1"/>
  <c r="C37" i="1"/>
  <c r="E36" i="1"/>
  <c r="E24" i="1"/>
  <c r="E19" i="1"/>
  <c r="E15" i="1"/>
  <c r="E12" i="1"/>
  <c r="E6" i="1"/>
  <c r="E39" i="1" l="1"/>
</calcChain>
</file>

<file path=xl/sharedStrings.xml><?xml version="1.0" encoding="utf-8"?>
<sst xmlns="http://schemas.openxmlformats.org/spreadsheetml/2006/main" count="3617" uniqueCount="827">
  <si>
    <t>Notes</t>
  </si>
  <si>
    <t>Total Hrs</t>
  </si>
  <si>
    <t>1st Quarter
Jan 1 - Mar 31</t>
  </si>
  <si>
    <t>2nd Quarter
Apr 1 - June 30</t>
  </si>
  <si>
    <t>3rd Quarter
July 1 - Sept 30</t>
  </si>
  <si>
    <t>4th Quarter
Oct 1 - Dec 31</t>
  </si>
  <si>
    <t>completed</t>
  </si>
  <si>
    <t>hours</t>
  </si>
  <si>
    <t>Total Hours</t>
  </si>
  <si>
    <t>KICP/PACE MCM 3</t>
  </si>
  <si>
    <t>Project Owner: Full Name</t>
  </si>
  <si>
    <t>Account Name</t>
  </si>
  <si>
    <t>Site Address Line 1</t>
  </si>
  <si>
    <t>City</t>
  </si>
  <si>
    <t>EIA Business Type L1 (Required)</t>
  </si>
  <si>
    <t>EIA Business Type L2 (Required)</t>
  </si>
  <si>
    <t>Completion Date</t>
  </si>
  <si>
    <t>Additional Criteria</t>
  </si>
  <si>
    <t>Additional Criteria Score</t>
  </si>
  <si>
    <t>Additional Criteria Barriers</t>
  </si>
  <si>
    <t>Additional Criteria Comments</t>
  </si>
  <si>
    <t>Good Housekeeping Score</t>
  </si>
  <si>
    <t>Good Housekeeping Barriers</t>
  </si>
  <si>
    <t>Good Housekeeping Comments</t>
  </si>
  <si>
    <t>Outdoor Materials Storage,Handling Score</t>
  </si>
  <si>
    <t>Outdoor Mats Storage,Handling Barriers</t>
  </si>
  <si>
    <t>Outdoor Mats Storage,Handling Comments</t>
  </si>
  <si>
    <t>Outdoor Washing and Cleaning Comments</t>
  </si>
  <si>
    <t>Outdoor Washing and Cleaning Score</t>
  </si>
  <si>
    <t>Outdoor Washing and Cleaning Barriers</t>
  </si>
  <si>
    <t>Spills and Leaks Score</t>
  </si>
  <si>
    <t>Spills and Leaks Comments</t>
  </si>
  <si>
    <t>Spills and Leaks Barriers</t>
  </si>
  <si>
    <t>Boulder</t>
  </si>
  <si>
    <t>Food Service Buildings</t>
  </si>
  <si>
    <t>Restaurant or Cafeteria</t>
  </si>
  <si>
    <t>Meets</t>
  </si>
  <si>
    <t>Harpo's Sports Grill</t>
  </si>
  <si>
    <t>2860 Arapahoe Ave.</t>
  </si>
  <si>
    <t>Needs Improvement</t>
  </si>
  <si>
    <t>WALNUT CAFE INC</t>
  </si>
  <si>
    <t>3073 WALNUT ST</t>
  </si>
  <si>
    <t>Melissa Ellis</t>
  </si>
  <si>
    <t>Service Buildings</t>
  </si>
  <si>
    <t>Vehicle Service or Vehicle Repair Shop</t>
  </si>
  <si>
    <t>Lafayette</t>
  </si>
  <si>
    <t>Mercantile (Retail Other Than Mall) Buildings</t>
  </si>
  <si>
    <t>Lack of Staff, Staff Issues</t>
  </si>
  <si>
    <t>Low Priority</t>
  </si>
  <si>
    <t>Retail Store</t>
  </si>
  <si>
    <t>Lack of Training</t>
  </si>
  <si>
    <t>Lack of Time</t>
  </si>
  <si>
    <t>The Taj</t>
  </si>
  <si>
    <t>2630 Baseline Rd</t>
  </si>
  <si>
    <t>Lack of Equipment</t>
  </si>
  <si>
    <t>Louisville</t>
  </si>
  <si>
    <t>Fast Food</t>
  </si>
  <si>
    <t>Matls/Cntnrs stored outside have cover</t>
  </si>
  <si>
    <t>Grocery Store or Food Market</t>
  </si>
  <si>
    <t>Food Sales Buildings</t>
  </si>
  <si>
    <t>585 McCaslin Blvd</t>
  </si>
  <si>
    <t>Chili's</t>
  </si>
  <si>
    <t>Repair Shop</t>
  </si>
  <si>
    <t>2500 47th St</t>
  </si>
  <si>
    <t>2500 N 47th St</t>
  </si>
  <si>
    <t>Rapps Repair</t>
  </si>
  <si>
    <t>Taco Bell</t>
  </si>
  <si>
    <t>Business</t>
  </si>
  <si>
    <t>Community</t>
  </si>
  <si>
    <t>Address</t>
  </si>
  <si>
    <t>hours  1st Quarter</t>
  </si>
  <si>
    <t>completed overall</t>
  </si>
  <si>
    <t>1. Property Owners and Managers</t>
  </si>
  <si>
    <t>2.  Business Advising Services</t>
  </si>
  <si>
    <t xml:space="preserve">Provide one-on-one Advising Services to businesses during a site visit that: 
1) informs them of the stormwater ordinances and the importance of protecting water quality 
2) promotes the adoption of stormwater BMPs in targeted business sectors
3) identifies barriers to stormwater protection
4) collects measurable data to evaluate outcomes and strategically direct resources  
5) identifies Contracted Service Providers and Property Owners and Managers
Information on the services provided, the barriers identified, and a performance rating (Needs Improvement, Meets Expectations, or Exceeds Expectations) for the 5 behavior areas will be recorded in the Customer Management System and reported to KICP SC. 
</t>
  </si>
  <si>
    <t xml:space="preserve">Provide education, information, and assistance to Property Owners and Managers during meetings that include: 
1) a report documenting the stormwater performance of their tenant businesses including strengths, areas for improvement, and barriers identified by tenant businesses
2) identification of barriers facing property owners/managers and strategies to address them
3) identification of Contracted Service Providers working at tenant properties
4) strategies to improve and evaluate the 5 Behaviors Areas
5) identification of tenant for businesses for advising services.
Property Owners and Mangers will be identified by a combination of windshield surveys, business advising services, large ownership or management area within the communities, and/or determined by the Partner as a priority. </t>
  </si>
  <si>
    <t>3. Windshield Surveys</t>
  </si>
  <si>
    <t>Some Partners perform their own business inspections and advising services.  Develop a Calibration Training to promote consistency with evaluation of site conditions and measurements across all sites.  Conduct one training on Restaurants and Auto Shops for Longmont staff.  Evaluate adding Partner-conducted inspections in CMS.</t>
  </si>
  <si>
    <r>
      <rPr>
        <b/>
        <u/>
        <sz val="8"/>
        <rFont val="Arial"/>
        <family val="2"/>
      </rPr>
      <t>42 hours</t>
    </r>
    <r>
      <rPr>
        <sz val="8"/>
        <rFont val="Arial"/>
        <family val="2"/>
      </rPr>
      <t xml:space="preserve">
Longmont                     42</t>
    </r>
  </si>
  <si>
    <t>Observe stormwater performance by either driving by, walking around businesses or observing operations in the field.  Take photographs and document conditions.  The majority of Windshield Surveys will occur though existing BEST Energy and Zero Waste outreach. Active discharges will be reported immediately to the appropriate contact as listed on the Partner Active Discharge Contact List.  Threatened discharges will be tracked for BEST follow up through Business Advising Services and quarterly reporting.</t>
  </si>
  <si>
    <t>6. Program Administration</t>
  </si>
  <si>
    <t>4. Contracted Service Providers</t>
  </si>
  <si>
    <t>5. Event Coordinator Service</t>
  </si>
  <si>
    <r>
      <rPr>
        <b/>
        <u/>
        <sz val="8.5"/>
        <color theme="1"/>
        <rFont val="Arial"/>
        <family val="2"/>
      </rPr>
      <t>90 Hours</t>
    </r>
    <r>
      <rPr>
        <sz val="8.5"/>
        <color theme="1"/>
        <rFont val="Arial"/>
        <family val="2"/>
      </rPr>
      <t xml:space="preserve">
Boulder                 38
Longmont            33
Lafayette                5
Boulder County   5
Louisville                4
Erie                            4
Superior                   3</t>
    </r>
  </si>
  <si>
    <t>100 Hours</t>
  </si>
  <si>
    <t>Provide one-on-one Advising Services to Contracted Service Providers to mitigate threatened and active discharges resulting from their activities (e.g., grass clippings being blown in the street, pressure washing water entering a storm drain).
Ask Partners to identify the Contracted Service Providers they employ.
Develop a list of Contracted Service Providers and contact information.
Develop a method to prioritize Contracted Service Providers for Advising Services.
Evaluate if the 5 Behavior Analysis Areas can be used as a method of measurement and develop althernate method if the Behaviors are not applicable.</t>
  </si>
  <si>
    <t>Maintain, revise and update existing BMPs and SOPs as needed.  Develop new BMPs or SOPs as required.  Develop BMP fact sheets for Utility Contractors.</t>
  </si>
  <si>
    <t xml:space="preserve">Provide educational resources for vendors &amp; event coordinators and inspect two events per year.  Provide annual training to the Food Safety team focusing on availability of educational materials and illicit discharge identification &amp; reporting.
</t>
  </si>
  <si>
    <r>
      <rPr>
        <b/>
        <u/>
        <sz val="8.5"/>
        <color theme="1"/>
        <rFont val="Arial"/>
        <family val="2"/>
      </rPr>
      <t>21 Hours</t>
    </r>
    <r>
      <rPr>
        <sz val="8.5"/>
        <color theme="1"/>
        <rFont val="Arial"/>
        <family val="2"/>
      </rPr>
      <t xml:space="preserve">
</t>
    </r>
  </si>
  <si>
    <t>9 Hours</t>
  </si>
  <si>
    <r>
      <t xml:space="preserve">18 hours/Property Owner
</t>
    </r>
    <r>
      <rPr>
        <b/>
        <u/>
        <sz val="9"/>
        <rFont val="Arial"/>
        <family val="2"/>
      </rPr>
      <t>Property Owners (21 total)</t>
    </r>
    <r>
      <rPr>
        <sz val="9"/>
        <rFont val="Arial"/>
        <family val="2"/>
      </rPr>
      <t xml:space="preserve">
Boulder                    4
Longmont               8
Lafayette                 2
Boulder County   2
Louisville                 2
Erie                            2
Superior                   1</t>
    </r>
  </si>
  <si>
    <r>
      <t xml:space="preserve">2.5 hours/site visit
</t>
    </r>
    <r>
      <rPr>
        <b/>
        <u/>
        <sz val="9"/>
        <rFont val="Arial"/>
        <family val="2"/>
      </rPr>
      <t>Restaurant site visits (72 total)</t>
    </r>
    <r>
      <rPr>
        <sz val="9"/>
        <rFont val="Arial"/>
        <family val="2"/>
      </rPr>
      <t xml:space="preserve">
Boulder                     30
Longmont                  7
Lafayette                    9
Boulder County       8
Louisville                    7
Erie                               7
Superior                      4</t>
    </r>
  </si>
  <si>
    <r>
      <rPr>
        <b/>
        <u/>
        <sz val="9"/>
        <rFont val="Arial"/>
        <family val="2"/>
      </rPr>
      <t>Fixed facility site visits (79 total)</t>
    </r>
    <r>
      <rPr>
        <sz val="9"/>
        <rFont val="Arial"/>
        <family val="2"/>
      </rPr>
      <t xml:space="preserve">
Boulder                     28
Longmont                 27
Lafayette                    6
Boulder County       6
Louisville                    4
Erie                               6
Superior                      2</t>
    </r>
  </si>
  <si>
    <r>
      <rPr>
        <b/>
        <u/>
        <sz val="9"/>
        <rFont val="Arial"/>
        <family val="2"/>
      </rPr>
      <t>Auto site visits (46 total)</t>
    </r>
    <r>
      <rPr>
        <sz val="9"/>
        <rFont val="Arial"/>
        <family val="2"/>
      </rPr>
      <t xml:space="preserve">
Boulder                     17
Longmont                 17
Lafayette                    4
Boulder County       4
Louisville                    2
Erie                               1
Superior                      1</t>
    </r>
  </si>
  <si>
    <t>King Soopers</t>
  </si>
  <si>
    <t>1650 30th St</t>
  </si>
  <si>
    <t>100% Mexicana</t>
  </si>
  <si>
    <t>2850 Iris Ave</t>
  </si>
  <si>
    <t>Amante Coffee</t>
  </si>
  <si>
    <t>4580 Broadway</t>
  </si>
  <si>
    <t>Bacco</t>
  </si>
  <si>
    <t>1200 Yarmouth Ave, Apt. A</t>
  </si>
  <si>
    <t>HIMALAYAS RESTAURANT II</t>
  </si>
  <si>
    <t>Olive Garden</t>
  </si>
  <si>
    <t>2685 Pearl St</t>
  </si>
  <si>
    <t>Pupusas Sabor Hispano</t>
  </si>
  <si>
    <t>Pupusas Sabor Hispano - 4550 N. Broadway, Ste. 3 EC</t>
  </si>
  <si>
    <t>4550 N. Broadway, Ste. 3 EC</t>
  </si>
  <si>
    <t>Restaurant 4580</t>
  </si>
  <si>
    <t>4580 Broadway, Unit D1</t>
  </si>
  <si>
    <t>2450 Baseline Road</t>
  </si>
  <si>
    <t>Excel Sports Boulder</t>
  </si>
  <si>
    <t>2045 32nd St</t>
  </si>
  <si>
    <t>DLS Tire Centers</t>
  </si>
  <si>
    <t>2890 Arapahoe Ave</t>
  </si>
  <si>
    <t>East of Sweden - EOS Motorsports</t>
  </si>
  <si>
    <t>Eurasian Auto Repair</t>
  </si>
  <si>
    <t>4881 Broadway</t>
  </si>
  <si>
    <t>Hotsy</t>
  </si>
  <si>
    <t>Hotsy - 2758 47th St</t>
  </si>
  <si>
    <t>2758 47th St</t>
  </si>
  <si>
    <t>Swedish Motors</t>
  </si>
  <si>
    <t>Swedish Motors - 2500 47th St 4-8</t>
  </si>
  <si>
    <t>The Carriage Shop</t>
  </si>
  <si>
    <t>1001 Lee Hill Dr</t>
  </si>
  <si>
    <t>WOLFSBURG AUTOWERKS</t>
  </si>
  <si>
    <t>WOLFSBURG AUTOWERKS - 1001 LEE HILL RD 4C</t>
  </si>
  <si>
    <t>1001 LEE HILL RD</t>
  </si>
  <si>
    <t>Sprouts Farmers Market LLC</t>
  </si>
  <si>
    <t>555 W. South Boulder Rd</t>
  </si>
  <si>
    <t>Good Times</t>
  </si>
  <si>
    <t>W South Boulder Rd</t>
  </si>
  <si>
    <t>Chipotle Mexican Grill</t>
  </si>
  <si>
    <t>375 S McCaslin Blvd</t>
  </si>
  <si>
    <t>Parma Trattoria Mozearella Bar</t>
  </si>
  <si>
    <t>1132 W Dillon Rd</t>
  </si>
  <si>
    <t>Tokyo Joes</t>
  </si>
  <si>
    <t>1116 W Dillon Rd</t>
  </si>
  <si>
    <t>Site Name</t>
  </si>
  <si>
    <t>Site Address Line 2</t>
  </si>
  <si>
    <t>Good Housekeeping Criteria</t>
  </si>
  <si>
    <t>Outdoor Materials Storage Criteria</t>
  </si>
  <si>
    <t>Outdoor Washing and Cleaning Criteria</t>
  </si>
  <si>
    <t>Spills and Leaks Criteria</t>
  </si>
  <si>
    <t>Vehicles/equip washed inside/sanit sewer; Pressure washing done properly</t>
  </si>
  <si>
    <t>Matls/Cntnrs stored outside have cover; Safe bulk liquid loading/unloading</t>
  </si>
  <si>
    <t>Lack of Space</t>
  </si>
  <si>
    <t>Pressure washing done properly</t>
  </si>
  <si>
    <t>Dumpster area clean, no litter or debris</t>
  </si>
  <si>
    <t>Dumpster area clean, no litter or debris; Grease bin clean</t>
  </si>
  <si>
    <t>Staff in a hurry</t>
  </si>
  <si>
    <t>No outdoor spills or leaks</t>
  </si>
  <si>
    <t>Vehicles/equip washed inside/sanit sewer</t>
  </si>
  <si>
    <t>Sand/Salt applied properly</t>
  </si>
  <si>
    <t>Grease bin clean</t>
  </si>
  <si>
    <r>
      <rPr>
        <u/>
        <sz val="9"/>
        <rFont val="Arial"/>
        <family val="2"/>
      </rPr>
      <t xml:space="preserve"># Site Visits
</t>
    </r>
    <r>
      <rPr>
        <sz val="9"/>
        <rFont val="Arial"/>
        <family val="2"/>
      </rPr>
      <t>Boulder - (21 total)
                11 Restaurant
                  3 Fixed facilitles
                  7 Auto
Lafayette - (2 total)
                   1 Restaurant
                    1 Fixed facility
Louisville - (4 total) - 4 Restaurants</t>
    </r>
  </si>
  <si>
    <t>Status</t>
  </si>
  <si>
    <t>Date</t>
  </si>
  <si>
    <t>Stormwater Discharge</t>
  </si>
  <si>
    <t>Active Discharge Reported</t>
  </si>
  <si>
    <t>Comments</t>
  </si>
  <si>
    <t>Agave Mexico Bistro Tequila House</t>
  </si>
  <si>
    <t>Agave Mexico Bistro Tequila House - 2845 28th St</t>
  </si>
  <si>
    <t>Completed</t>
  </si>
  <si>
    <t>None</t>
  </si>
  <si>
    <t>Threatened</t>
  </si>
  <si>
    <t>Parkway Restaurant</t>
  </si>
  <si>
    <t>Southern Sun</t>
  </si>
  <si>
    <t>JAX Outdoor Gear</t>
  </si>
  <si>
    <r>
      <rPr>
        <u/>
        <sz val="9"/>
        <rFont val="Arial"/>
        <family val="2"/>
      </rPr>
      <t># Winshield Surveys</t>
    </r>
    <r>
      <rPr>
        <sz val="9"/>
        <rFont val="Arial"/>
        <family val="2"/>
      </rPr>
      <t xml:space="preserve">
Boulder - 6
Lafayette - 2
Louisville - 1</t>
    </r>
  </si>
  <si>
    <t>Provide program management, program planning, staff training and project and budget oversight and evaluation to support the strategies. Prepare presentations on program status, scopes of work defining annual activities, and quarterly and annual reports. Attend meetings.
Extensive data evaluation through CMS to guide each strategy throughout the year.</t>
  </si>
  <si>
    <t>375 Hours</t>
  </si>
  <si>
    <t>Completed BCPH Food Safety staff training on 2/27/13.
Developed Special Event BMPs
Met with event coordinator for Longmont Cinco de Mayo Festival.</t>
  </si>
  <si>
    <t>Spoke to Louis Lopez and went over BMPs for the Cinco de Mayo Festival</t>
  </si>
  <si>
    <t>Quarter</t>
  </si>
  <si>
    <t>Task Description</t>
  </si>
  <si>
    <t>1st</t>
  </si>
  <si>
    <t>Complete</t>
  </si>
  <si>
    <t>Developed and conducted training for BCPH Food Safety Staff.</t>
  </si>
  <si>
    <t>Developed Special Event BMPs.  Link on Boulder County Food Safety: Temporary Events web page.
http://www.bouldercounty.org/records/business/pages/foodtempevents.aspx</t>
  </si>
  <si>
    <t>Discussed timing with Longmont and determine to start in second quarter.</t>
  </si>
  <si>
    <t>Work to revise existing resource sheets, SOPs, and brochures. Obtaining templates from previous contractors in an effort to have documents in-house that can be editied.</t>
  </si>
  <si>
    <t>Superior</t>
  </si>
  <si>
    <t>Erie</t>
  </si>
  <si>
    <t>Boulder County</t>
  </si>
  <si>
    <t>Longmont</t>
  </si>
  <si>
    <t xml:space="preserve">Restaurants </t>
  </si>
  <si>
    <t xml:space="preserve">Chipotle </t>
  </si>
  <si>
    <t>Wild Wings</t>
  </si>
  <si>
    <t>Lui's</t>
  </si>
  <si>
    <t>Ajuaa</t>
  </si>
  <si>
    <t>Wendy's</t>
  </si>
  <si>
    <t>Parkway</t>
  </si>
  <si>
    <t>Fans</t>
  </si>
  <si>
    <t>Azteca</t>
  </si>
  <si>
    <t>Niwot Tavern</t>
  </si>
  <si>
    <t>Burger King</t>
  </si>
  <si>
    <t>Chilli's</t>
  </si>
  <si>
    <t>The Lazy dog</t>
  </si>
  <si>
    <t>Wild Mountain</t>
  </si>
  <si>
    <t>Pizzeria de Lupo</t>
  </si>
  <si>
    <t>Millers Grille</t>
  </si>
  <si>
    <t>Tibets Restaurant</t>
  </si>
  <si>
    <t>Jax</t>
  </si>
  <si>
    <t>West End</t>
  </si>
  <si>
    <t>Tandoori Grill</t>
  </si>
  <si>
    <t>Walnut Café</t>
  </si>
  <si>
    <t>Pupusas</t>
  </si>
  <si>
    <t>Lark Burger</t>
  </si>
  <si>
    <t>Salvaggios</t>
  </si>
  <si>
    <t>Mountain Sun</t>
  </si>
  <si>
    <t>Auto</t>
  </si>
  <si>
    <t>Rapps</t>
  </si>
  <si>
    <t>Coopers Automotive</t>
  </si>
  <si>
    <t>Land Rover</t>
  </si>
  <si>
    <t>Peak to Peak Imports</t>
  </si>
  <si>
    <t>49th- Alpha and Omega</t>
  </si>
  <si>
    <t>Bolyards Collision Center</t>
  </si>
  <si>
    <t>Lafayette Import Motors</t>
  </si>
  <si>
    <t>Lyons Automotive</t>
  </si>
  <si>
    <t>Coal Creek Collision Center/ Enterprise Rental car</t>
  </si>
  <si>
    <t>Smooth Motors</t>
  </si>
  <si>
    <t>EOS Motorsports</t>
  </si>
  <si>
    <t>Dinstuhls</t>
  </si>
  <si>
    <t>Trek</t>
  </si>
  <si>
    <t>Walmart</t>
  </si>
  <si>
    <t>Carbon Ct Area</t>
  </si>
  <si>
    <t>Whole Foods- Baseline</t>
  </si>
  <si>
    <t>Circle K</t>
  </si>
  <si>
    <t>Home Depot</t>
  </si>
  <si>
    <t>Costco</t>
  </si>
  <si>
    <t>Safeway Retail Center</t>
  </si>
  <si>
    <t>King Soopers on 30th</t>
  </si>
  <si>
    <t>Bowhaus Dogcare</t>
  </si>
  <si>
    <t>B and F Superfoods</t>
  </si>
  <si>
    <t>Distillery 303 Vodka</t>
  </si>
  <si>
    <t>Serve Pro</t>
  </si>
  <si>
    <t>Boulder Cycle Sport</t>
  </si>
  <si>
    <t xml:space="preserve">Organo-Lawn </t>
  </si>
  <si>
    <t>Fixed Facilities</t>
  </si>
  <si>
    <t>Niwot Grocery</t>
  </si>
  <si>
    <t>Clarks Food Store - Hygeine</t>
  </si>
  <si>
    <t>Wendy's - Baseline</t>
  </si>
  <si>
    <t>Taco Bell - Baseline</t>
  </si>
  <si>
    <t>Bacco Trattoria</t>
  </si>
  <si>
    <t>A and M Motors, 4715 Broadway</t>
  </si>
  <si>
    <t>Frey's Foreign Car</t>
  </si>
  <si>
    <t>St. Julian Hotel</t>
  </si>
  <si>
    <t>Grojean Art Studio</t>
  </si>
  <si>
    <t>Quality Inn and Suites</t>
  </si>
  <si>
    <t>Millennium Harvest House</t>
  </si>
  <si>
    <t>Marriott Hotel</t>
  </si>
  <si>
    <t>Circle K - Baseline</t>
  </si>
  <si>
    <t>Karz</t>
  </si>
  <si>
    <t>Pho Grill</t>
  </si>
  <si>
    <t>Sprouts Market</t>
  </si>
  <si>
    <t>List still in development with Kathryne</t>
  </si>
  <si>
    <r>
      <t xml:space="preserve"># Property Owners receiving education or for which data is being collected:
</t>
    </r>
    <r>
      <rPr>
        <sz val="9"/>
        <rFont val="Arial"/>
        <family val="2"/>
      </rPr>
      <t>11 property owners (50%) identified and related tenants identified for Business Advising Services</t>
    </r>
  </si>
  <si>
    <t>Strategy Desciption document completed with partner edits. Updated baseline and budget information.
-2013 Scope of Work completed. Changed format at request of KICP Coordinator and made suggested edits.
-CMS database and reports: Created tracking for Windshield Surveys. Revised behavior descriptions and added project types.
- Identified 50% of the businesses that will receive advising services and provided to partners.
1st Quarter Reports completed including:
  o Quarterly Invoice 
  o MCM 3 status spreadsheet
  o Operating Expenses spreadsheet
  o List of active and threatened discharges observed per KICP Partner
  o Business site visit list per KICP Partner
CMS analysis and development for Property Owners/Managers, Business Advising Services, Windshield Surveys, and Contracted Service Providers.</t>
  </si>
  <si>
    <t>Niwot</t>
  </si>
  <si>
    <t>Grease bin</t>
  </si>
  <si>
    <t>Secondary containment for outdoor storg</t>
  </si>
  <si>
    <t>7960 Niwot Rd</t>
  </si>
  <si>
    <t>Ajuua Mexican Restaurant - 7960 Niwot Rd</t>
  </si>
  <si>
    <t>Ajuua Mexican Restaurant</t>
  </si>
  <si>
    <t>Grocey Store or Food Market</t>
  </si>
  <si>
    <t>7980 Niwot Rd</t>
  </si>
  <si>
    <t>Niwot Market - 7980 Niwot Rd</t>
  </si>
  <si>
    <t>Niwot Market</t>
  </si>
  <si>
    <t>Unincorporated Boulder County</t>
  </si>
  <si>
    <t>Pressure wash front area walk in sidewalk every day per owners requirement</t>
  </si>
  <si>
    <t>1805 Foothills</t>
  </si>
  <si>
    <t>Eldorado Corner Market - 1805 Foothills</t>
  </si>
  <si>
    <t>Eldorado Corner Market</t>
  </si>
  <si>
    <t>Hire out pressure washing for store and gas station</t>
  </si>
  <si>
    <t>Staff does not close lids</t>
  </si>
  <si>
    <t>Gas Station</t>
  </si>
  <si>
    <t>Store #1656 Fuel Station</t>
  </si>
  <si>
    <t>1601 Coalton Dr</t>
  </si>
  <si>
    <t>Safeway Stores - 1601 Coalton Dr Store #1656 Fuel Station</t>
  </si>
  <si>
    <t>Safeway Stores</t>
  </si>
  <si>
    <t>Washing some cars not in the car port</t>
  </si>
  <si>
    <t>Active</t>
  </si>
  <si>
    <t>Dealership or Showroom for Vehicles or Boats</t>
  </si>
  <si>
    <t>1500 E Coalton Rd</t>
  </si>
  <si>
    <t>Land Rover Flatirons - 1500 E Coalton Rd</t>
  </si>
  <si>
    <t>Land Rover Flatirons</t>
  </si>
  <si>
    <t>304 Center Drive</t>
  </si>
  <si>
    <t>Wendy's - 304 Center Drive</t>
  </si>
  <si>
    <t>1631 Coalton Rd</t>
  </si>
  <si>
    <t>Delvickios Incredible Italian - 1631 Coalton Rd</t>
  </si>
  <si>
    <t>Delvickios Incredible Italian</t>
  </si>
  <si>
    <t>Horrible grease spills, trash and debris. About to pressure wash area. They were pulling out dumpsters to clean the area with a shovel when I arrived</t>
  </si>
  <si>
    <t>About to pressure wash area.</t>
  </si>
  <si>
    <t>Very dirty lots of debris</t>
  </si>
  <si>
    <t>404 Marshall Rd</t>
  </si>
  <si>
    <t>Buffalo Wild Wings Bar and Grill - 404 Marshall Rd</t>
  </si>
  <si>
    <t>Buffalo Wild Wings Bar and Grill</t>
  </si>
  <si>
    <t>Pressure wash front no BMP</t>
  </si>
  <si>
    <t>Grease bin no secondary</t>
  </si>
  <si>
    <t>400 Marshall Rd</t>
  </si>
  <si>
    <t>Target - 400 Marshall Rd</t>
  </si>
  <si>
    <t>Target</t>
  </si>
  <si>
    <t>Nederland</t>
  </si>
  <si>
    <t>Grease bin still in the grass</t>
  </si>
  <si>
    <t>70 E First St</t>
  </si>
  <si>
    <t>Wild Mountain Smokehouse &amp; Brewery - 70 E First St</t>
  </si>
  <si>
    <t>Wild Mountain Smokehouse &amp; Brewery</t>
  </si>
  <si>
    <t>Pressure wash outdoor area in the summer</t>
  </si>
  <si>
    <t>Lack of Equipment; Lack of Time</t>
  </si>
  <si>
    <t>Dumpster area clean, no litter or debris; Lids closed on dumpster/recycle bins</t>
  </si>
  <si>
    <t>35 E First St</t>
  </si>
  <si>
    <t>First Street Pub and Grill - 35 E First St</t>
  </si>
  <si>
    <t>First Street Pub and Grill</t>
  </si>
  <si>
    <t>60 Lakeview Dr</t>
  </si>
  <si>
    <t>B&amp;F Mountain Market - 60 Lakeview Dr</t>
  </si>
  <si>
    <t>B&amp;F Mountain Market</t>
  </si>
  <si>
    <t>Lyons</t>
  </si>
  <si>
    <t>403 Broadway Ave</t>
  </si>
  <si>
    <t>Lyons Automotive - 403 Broadway Ave</t>
  </si>
  <si>
    <t>Wash the patios without proper stormdrain protection</t>
  </si>
  <si>
    <t>Messy back and dumpster area</t>
  </si>
  <si>
    <t>Unit B</t>
  </si>
  <si>
    <t>303 Main St.</t>
  </si>
  <si>
    <t>OSKAR BLUES BREWING COMPANY - 303 Main St. Unit B</t>
  </si>
  <si>
    <t>OSKAR BLUES BREWING COMPANY</t>
  </si>
  <si>
    <t>1</t>
  </si>
  <si>
    <t>1190 Griffith Street</t>
  </si>
  <si>
    <t>Louisville Tire &amp; Auto Care, LTD - 1190 Griffith Street 1</t>
  </si>
  <si>
    <t>Louisville Tire &amp; Auto Care, LTD</t>
  </si>
  <si>
    <t>Hire pressure washer</t>
  </si>
  <si>
    <t>Fluids are in a locked cage in storage area</t>
  </si>
  <si>
    <t>Did not know they needed to maintain stormdrain</t>
  </si>
  <si>
    <t>Structural BMPs maintained</t>
  </si>
  <si>
    <t>1171 W Dillon Rd</t>
  </si>
  <si>
    <t>Lowe's Home Improvement - 1171 W Dillon Rd</t>
  </si>
  <si>
    <t>Lowe's Home Improvement</t>
  </si>
  <si>
    <t>Obvious grease spill from the dumster area down the parking lot</t>
  </si>
  <si>
    <t>Lids closed on dumpster/recycle bins</t>
  </si>
  <si>
    <t>988 Dillon Rd</t>
  </si>
  <si>
    <t>Outback Steakhouse - 988 Dillon Rd</t>
  </si>
  <si>
    <t>Outback Steakhouse</t>
  </si>
  <si>
    <t>Washes patio with water only and it goes to the landscaping</t>
  </si>
  <si>
    <t>994 W Dillon Rd</t>
  </si>
  <si>
    <t>Old Santa Fe Grill - 994 W Dillon Rd</t>
  </si>
  <si>
    <t>Old Santa Fe Grill</t>
  </si>
  <si>
    <t>Grease and trash bin spill throughout back area into the parking lot. Grease in the parking lot,</t>
  </si>
  <si>
    <t>Pressure wash dumpster and grease bin, sidewalks, grocery cars without BMPs in place.</t>
  </si>
  <si>
    <t>Filthy back dumpster</t>
  </si>
  <si>
    <t>910 W Cherry</t>
  </si>
  <si>
    <t>Albertson's Inc - 910 W Cherry</t>
  </si>
  <si>
    <t>Albertson's Inc</t>
  </si>
  <si>
    <t>1350 Dixon St</t>
  </si>
  <si>
    <t>Roadmasters Auto and Tire Center - 1350 Dixon St</t>
  </si>
  <si>
    <t>Roadmasters Auto and Tire Center</t>
  </si>
  <si>
    <t>Other Unit Categories</t>
  </si>
  <si>
    <t>Manufacturing or Industrial W/ Some Retail Space</t>
  </si>
  <si>
    <t>1212 Commerce Ct</t>
  </si>
  <si>
    <t>Nesheim's Cleaning - 1212 Commerce Ct</t>
  </si>
  <si>
    <t>Nesheim's Cleaning</t>
  </si>
  <si>
    <t>Grease container needed cover</t>
  </si>
  <si>
    <t>Did not know could not pressure wash the premises without recollection</t>
  </si>
  <si>
    <t>Strip Shopping Center</t>
  </si>
  <si>
    <t>400 W South Boulder Rd</t>
  </si>
  <si>
    <t>JAX Outdoor Gear - 400 W South Boulder Rd</t>
  </si>
  <si>
    <t>Manufacturing</t>
  </si>
  <si>
    <t>Barrels of shredded metal are open</t>
  </si>
  <si>
    <t>1210 Commerce Court</t>
  </si>
  <si>
    <t>Aspen Machining And Molding, Inc - 1210 Commerce Court</t>
  </si>
  <si>
    <t>Aspen Machining And Molding, Inc</t>
  </si>
  <si>
    <t>grease no cover</t>
  </si>
  <si>
    <t>450 South Boulder Rd</t>
  </si>
  <si>
    <t>Taco Bell #3612 - 450 South Boulder Rd</t>
  </si>
  <si>
    <t>Grease area spills. Claims the mess is from stealing of oil and the other business.</t>
  </si>
  <si>
    <t>Grease</t>
  </si>
  <si>
    <t>1389 Forest Park Cir</t>
  </si>
  <si>
    <t>Si Senor Mexican Restaurant - 1389 Forest Park Cir</t>
  </si>
  <si>
    <t>Si Senor Mexican Restaurant</t>
  </si>
  <si>
    <t>101</t>
  </si>
  <si>
    <t>1377 Forest Park Cir</t>
  </si>
  <si>
    <t>Morning Glory Cafe - 1377 Forest Park Cir 101</t>
  </si>
  <si>
    <t>Morning Glory Cafe</t>
  </si>
  <si>
    <t>wash floor mats outside to the parking lot as well as the back patio</t>
  </si>
  <si>
    <t>2600</t>
  </si>
  <si>
    <t>Crossroads Tavern - 400 W South Boulder Rd 2600</t>
  </si>
  <si>
    <t>Crossroads Tavern</t>
  </si>
  <si>
    <t>Staff in a hurry with trash</t>
  </si>
  <si>
    <t>1381 Forest Park Cir</t>
  </si>
  <si>
    <t>95a Bistro and Sushi - 1381 Forest Park Cir</t>
  </si>
  <si>
    <t>95a Bistro and Sushi</t>
  </si>
  <si>
    <t>1020 Carbon Ct</t>
  </si>
  <si>
    <t>Napa Auto Parts - 1020 Carbon Ct</t>
  </si>
  <si>
    <t>NAPA Auto Parts</t>
  </si>
  <si>
    <t>Multiple containers outside the dumpster with fluids - gas, oil, etc</t>
  </si>
  <si>
    <t>Debris and trash throughout the area</t>
  </si>
  <si>
    <t>2540 S Main St</t>
  </si>
  <si>
    <t>Eclipse Engineering - 2540 S Main St</t>
  </si>
  <si>
    <t>Eclipse Engineering</t>
  </si>
  <si>
    <t>Washing done by PM- TEBO- needs training</t>
  </si>
  <si>
    <t>3336 Arapahoe Rd</t>
  </si>
  <si>
    <t>Starbucks - 3336 Arapahoe Rd</t>
  </si>
  <si>
    <t>Starbucks</t>
  </si>
  <si>
    <t>Property manager pressure washes</t>
  </si>
  <si>
    <t>Other</t>
  </si>
  <si>
    <t>staff forgets</t>
  </si>
  <si>
    <t>Smiling Moose Deli - 3336 Arapahoe Rd</t>
  </si>
  <si>
    <t>Smiling Moose Deli</t>
  </si>
  <si>
    <t>Major grease spills</t>
  </si>
  <si>
    <t>Hose observed outside in the storm drain</t>
  </si>
  <si>
    <t>No cover on grease container</t>
  </si>
  <si>
    <t>Very messy dumpster</t>
  </si>
  <si>
    <t>3120 Village Vista Dr</t>
  </si>
  <si>
    <t>Si Senor Mexican Restaurant - 3120 Village Vista Dr</t>
  </si>
  <si>
    <t>3100 Village Vista Dr</t>
  </si>
  <si>
    <t>LAZY DOG - 3100 Village Vista Dr</t>
  </si>
  <si>
    <t>LAZY DOG</t>
  </si>
  <si>
    <t>6510 Lookout Rd</t>
  </si>
  <si>
    <t>Phillips 66 Short Stop - 6510 Lookout Rd</t>
  </si>
  <si>
    <t>Short Stop</t>
  </si>
  <si>
    <t>Hose down pump area when dirty</t>
  </si>
  <si>
    <t>Use dry clean up practices</t>
  </si>
  <si>
    <t>Do not pressure wash correctly</t>
  </si>
  <si>
    <t>1595 55th St</t>
  </si>
  <si>
    <t>Shortstop Arapahoe - 1595 55th St</t>
  </si>
  <si>
    <t>Do some bike washing and repair outside.</t>
  </si>
  <si>
    <t>355 Main St</t>
  </si>
  <si>
    <t>Redstone Cyclery - 355 Main St</t>
  </si>
  <si>
    <t>Redstone Cyclery</t>
  </si>
  <si>
    <t>Various cars, parts, materials outside. Not very neat. But also not necessarily too dangerous for stormwater.</t>
  </si>
  <si>
    <t>2120 32nd St</t>
  </si>
  <si>
    <t>Gene's Continental Coach - 2120 32nd St</t>
  </si>
  <si>
    <t>Gene's Continental Coach</t>
  </si>
  <si>
    <t>Funnel left in the oil waste container</t>
  </si>
  <si>
    <t>Cover/contain waste or stockpiles</t>
  </si>
  <si>
    <t>2555 49TH ST</t>
  </si>
  <si>
    <t>ALPHA AND OMEGA - 2555 49TH ST</t>
  </si>
  <si>
    <t>ALPHA AND OMEGA</t>
  </si>
  <si>
    <t>Observed washing of entire gas station front to storm drain</t>
  </si>
  <si>
    <t>2990 Baseline Rd</t>
  </si>
  <si>
    <t>Williams Village ShortStop - 2990 Baseline Rd</t>
  </si>
  <si>
    <t>Draining of loading dock to stormdrain</t>
  </si>
  <si>
    <t>Alot of different vendors loading and unloading. Storgae of paints, gasoline,etc outside without containment</t>
  </si>
  <si>
    <t>Back area full of debris and trash</t>
  </si>
  <si>
    <t>695 S Broadway</t>
  </si>
  <si>
    <t>Savers - 695 S Broadway</t>
  </si>
  <si>
    <t>Savers</t>
  </si>
  <si>
    <t>Wash filters outside every day.</t>
  </si>
  <si>
    <t>Dump large materials that overflow the dumpster</t>
  </si>
  <si>
    <t>2083 30th St</t>
  </si>
  <si>
    <t>Quality Pools &amp; Spas - 2083 30th St</t>
  </si>
  <si>
    <t>Quality Pools &amp; Spas</t>
  </si>
  <si>
    <t>Mercantile (Enclosed and Strip Malls) Buildings</t>
  </si>
  <si>
    <t>2626 Baseline Rd</t>
  </si>
  <si>
    <t>Trek Bike Store - 2626 Baseline Rd</t>
  </si>
  <si>
    <t>Trek Bike Store</t>
  </si>
  <si>
    <t>Grease area staining - could be the hauler, not staff</t>
  </si>
  <si>
    <t>Grease containers left open. Staff in a hurry, unaware of importance. Chef Mark and Chef Graham Mitchell were interested and educated.</t>
  </si>
  <si>
    <t>Lack of Training; Low Priority</t>
  </si>
  <si>
    <t>Not taking the time to do the work correct</t>
  </si>
  <si>
    <t>Dumpster area clean, no litter or debris; Grease bin clean; Lids closed on dumpster/recycle bins</t>
  </si>
  <si>
    <t>H</t>
  </si>
  <si>
    <t>637 S. Broadway</t>
  </si>
  <si>
    <t>Culinary School of the Rockies - 637 S. Broadway H</t>
  </si>
  <si>
    <t>Culinary School of the Rockies</t>
  </si>
  <si>
    <t>Lodging Buildings</t>
  </si>
  <si>
    <t>In a cage in the back, but no cover</t>
  </si>
  <si>
    <t>Hire out the process</t>
  </si>
  <si>
    <t>Hotel</t>
  </si>
  <si>
    <t>2660 Canyon</t>
  </si>
  <si>
    <t>Boulder Marriott - 2660 Canyon</t>
  </si>
  <si>
    <t>Boulder Marriott</t>
  </si>
  <si>
    <t>Not aware of the stormwater regs and pressure washing was not allowed.</t>
  </si>
  <si>
    <t>Motel or Inn</t>
  </si>
  <si>
    <t>1725 28th St</t>
  </si>
  <si>
    <t>Best Western Golden Buff Lodge - 1725 28th St</t>
  </si>
  <si>
    <t>Best Western Golden Buff Lodge</t>
  </si>
  <si>
    <t>Pressure wash the outside daily with soaps, no BMPs in place</t>
  </si>
  <si>
    <t>Grease stored inside</t>
  </si>
  <si>
    <t>3255 28th Street</t>
  </si>
  <si>
    <t>Taco Bell - 3255 28th Street</t>
  </si>
  <si>
    <t>Wash floor mats outside into the parking lot every day</t>
  </si>
  <si>
    <t>Grease lid open</t>
  </si>
  <si>
    <t>J</t>
  </si>
  <si>
    <t>5340 Arapahoe Ave</t>
  </si>
  <si>
    <t>SNARF'S, INC - 5340 Arapahoe Ave J</t>
  </si>
  <si>
    <t>SNARF'S, INC</t>
  </si>
  <si>
    <t>Pressure wash patio sometimes</t>
  </si>
  <si>
    <t>All grease is inside the builsing</t>
  </si>
  <si>
    <t>Lids open, messy- but they do share with other businesses</t>
  </si>
  <si>
    <t>1625 28th Street</t>
  </si>
  <si>
    <t>Qdoba Mexican Grill - 1625 28th Street</t>
  </si>
  <si>
    <t>Qdoba Mexican Grill</t>
  </si>
  <si>
    <t>Grease container messy and lid open</t>
  </si>
  <si>
    <t>Small trash and grease area, very messy</t>
  </si>
  <si>
    <t>675 30th Street</t>
  </si>
  <si>
    <t>Moe's Original Bar B Que - 675 30th Street</t>
  </si>
  <si>
    <t>Moe's Original Bar B Que</t>
  </si>
  <si>
    <t>evidence of grease spills</t>
  </si>
  <si>
    <t>Occasionally pressure wash front and drive through</t>
  </si>
  <si>
    <t>2920 Baseline Road</t>
  </si>
  <si>
    <t>McDonalds - 2920 Baseline Road</t>
  </si>
  <si>
    <t>McDonalds</t>
  </si>
  <si>
    <t>Staff moving too quickly-- grease spills</t>
  </si>
  <si>
    <t>Pressure washing done by owner</t>
  </si>
  <si>
    <t>Open containers of grease</t>
  </si>
  <si>
    <t>Messy trash area, open 5 gallon containers of grease left out</t>
  </si>
  <si>
    <t>Ste 107</t>
  </si>
  <si>
    <t>3980 Broadway St</t>
  </si>
  <si>
    <t>Lucky's Cafe - 3980 Broadway St Ste 107</t>
  </si>
  <si>
    <t>Lucky's Cafe</t>
  </si>
  <si>
    <t>Grease stains</t>
  </si>
  <si>
    <t>No room for secondary containment</t>
  </si>
  <si>
    <t>2835 28th St</t>
  </si>
  <si>
    <t>Jin Chan Chinese Cuisine - 2835 28th St</t>
  </si>
  <si>
    <t>Jin Chan Chinese Cuisine</t>
  </si>
  <si>
    <t>Messy trash area, discussed cleaning it up to the employee</t>
  </si>
  <si>
    <t>6545 Gunpark Dr</t>
  </si>
  <si>
    <t>Gunbarrel Deli - 6545 Gunpark Dr</t>
  </si>
  <si>
    <t>Gunbarrel Deli</t>
  </si>
  <si>
    <t>Grease container out, no 2nd containment</t>
  </si>
  <si>
    <t>1635 28th St</t>
  </si>
  <si>
    <t>Golden Sun - 1635 28th St</t>
  </si>
  <si>
    <t>Golden Sun</t>
  </si>
  <si>
    <t>Pressure washed grease off the side of the building with no BMPs in place.</t>
  </si>
  <si>
    <t>Hood cleaner made a huge mess last time they were cleaned. Changing companies.</t>
  </si>
  <si>
    <t>Lack of Money/Cost Prohibitive</t>
  </si>
  <si>
    <t>Schedule maintenance operations</t>
  </si>
  <si>
    <t>2922 Baseline Rd</t>
  </si>
  <si>
    <t>Dark Horse - 2922 Baseline Rd</t>
  </si>
  <si>
    <t>Dark Horse</t>
  </si>
  <si>
    <t>3970 Broadway</t>
  </si>
  <si>
    <t>China Gourmet Express - 3970 Broadway</t>
  </si>
  <si>
    <t>China Gourmet Express</t>
  </si>
  <si>
    <t>Staff not careful with grease</t>
  </si>
  <si>
    <t>rease without cover on or containment</t>
  </si>
  <si>
    <t>Lack of Staff, Staff Issues; Lack of Space</t>
  </si>
  <si>
    <t>Very dirty dumpster and grease</t>
  </si>
  <si>
    <t>2845 28th St</t>
  </si>
  <si>
    <t>PW patio to a storm drain built into the patio</t>
  </si>
  <si>
    <t>Busy staff</t>
  </si>
  <si>
    <t>Lack of Time; Lack of Staff, Staff Issues</t>
  </si>
  <si>
    <t>3390 28th St</t>
  </si>
  <si>
    <t>3 Margaritas - 3390 28th St</t>
  </si>
  <si>
    <t>3 Margaritas</t>
  </si>
  <si>
    <t>Staff working too fast to close lids</t>
  </si>
  <si>
    <t>Over application by property manager</t>
  </si>
  <si>
    <t>3325 28th St</t>
  </si>
  <si>
    <t>Safeway Stores - 3325 28th St</t>
  </si>
  <si>
    <t>Mop water dumped out the back area</t>
  </si>
  <si>
    <t>Dispose wastewater properly</t>
  </si>
  <si>
    <t>2839 28th</t>
  </si>
  <si>
    <t>Panaderia Sabor A Mexico - 2839 28th</t>
  </si>
  <si>
    <t>Panaderia Sabor A Mexico</t>
  </si>
  <si>
    <t>Lucky's Market - 3980 Broadway St</t>
  </si>
  <si>
    <t>Lucky's Market</t>
  </si>
  <si>
    <t>Staff just move too quick, do not close lids, etc</t>
  </si>
  <si>
    <t>3960 N BROADWAY</t>
  </si>
  <si>
    <t>Lucky's Market - 3960 N BROADWAY</t>
  </si>
  <si>
    <t>3600 Table Mesa Dr</t>
  </si>
  <si>
    <t>King Soopers - 3600 Table Mesa Dr</t>
  </si>
  <si>
    <t>Stormwater Behavior Area</t>
  </si>
  <si>
    <t>2Q</t>
  </si>
  <si>
    <t>1Q</t>
  </si>
  <si>
    <t xml:space="preserve"># Site Visits
Boulder - (30 total)
          13 Restaurant
          11 Fixed facilitles
            6 Auto
Lafayette - (9 total)
          5 Restaurants
          3 Fixed Facility
          1 Auto
Boulder County - (8 total)
          4 Restaurants
          3 Fixed Facility
          1 Auto
Louisville - (5 total)  
          2 Restaurants
          2 Fixed Facility
          1 Auto Repair
Erie - (6 total)
          4 Restaurants
          1 Fixed Facility
          1 Auto 
Superior - (6 total)
          3 Restaurants
          2 Fixed Facility
          1 Auto
</t>
  </si>
  <si>
    <t>Piles of excavated dirt in the parking lot for repair work on sewer line.</t>
  </si>
  <si>
    <t>4700 Pearl, LLC - 4700 Pearl</t>
  </si>
  <si>
    <t>Trash &amp; Recycling bins were open &amp; full</t>
  </si>
  <si>
    <t>Acroname Robotics - 4822 Sterling Dr</t>
  </si>
  <si>
    <t>Conducted a windshield survey while doing an energy assessment and the dumpster area was clean at the BKI site. There was a neighboring dumpster (MAY BELONG TO ACRONAME ROBOTICS) that had couch debris and bottles of lawn chemicals(or what looked to be) sitting beside the dumpster. I'm not sure who the dumpster belongs to, but something to follow up on.</t>
  </si>
  <si>
    <t>see photos of litter around un-closed and over-filled bins and grease bin is ajar; additionally, an accumulation of junk is piled in the back see pictures</t>
  </si>
  <si>
    <t>Amante Coffee - 2850 Baseline</t>
  </si>
  <si>
    <t>Clean - new facility; no staining, lids closed ZW opportunity for composting and education around recycling with Cafe' Mexicali next door</t>
  </si>
  <si>
    <t>ASPEX CORPORATION - 1919 14TH ST</t>
  </si>
  <si>
    <t>Stopped by while doing another assessment- door to dumpster was open, but the dumpster site was well kept.</t>
  </si>
  <si>
    <t>Beau Jo's Pizza - 2690 Baseline Rd</t>
  </si>
  <si>
    <t>Dumpsters were closed. Area was very clean. Grease containers were closed properly.</t>
  </si>
  <si>
    <t>Left message for KICP contact</t>
  </si>
  <si>
    <t>Driving past Golden Buff on Friday April, 5, 2013 at approx. 1:50pm and saw a pressure washing crew washing the driveway without collection. Choen called Andy Taylor at the City of Boulder Water Quality and left a message. No response received.</t>
  </si>
  <si>
    <t>BKI Woodworks - 4840 Sterling Dr</t>
  </si>
  <si>
    <t>Conducted a windshield survey while doing an energy assessment and the dumpster area was clean at the BKI site.</t>
  </si>
  <si>
    <t>Blackjack Pizza - 3023 WALNUT ST</t>
  </si>
  <si>
    <t>Dumpster area looked very clean and orderly.</t>
  </si>
  <si>
    <t>Boulder Electric Motor Company - 3865 Walnut St</t>
  </si>
  <si>
    <t>Dumpsters are looked very clean and orderly. There are a few drum containers without lids, i looked inside and they were empty.</t>
  </si>
  <si>
    <t>Boulder Emergency Pet Clinic - 1658 30th St</t>
  </si>
  <si>
    <t>common dumpster area in back alongside the alley - shared with Boulder Emergency Pet Clinic was free and clear of debris; however, lid on the grease bin was missing and dumpster lids were ajar.</t>
  </si>
  <si>
    <t>Brewing Market - 2610 Baseline Rd</t>
  </si>
  <si>
    <t>looked good; no debris and lids properly closed on trash bins</t>
  </si>
  <si>
    <t>Cafe Mexicalli - 2850 Baseline Rd A1</t>
  </si>
  <si>
    <t>Dumpster area was very clean and well kept. Dumpsters were all labeled for trash and recycling. There were 3 old plastic containers for cooking oil sitting out there should have been recycled.</t>
  </si>
  <si>
    <t>CAMP BOW WOW BOULDER - 3631 PEARL ST</t>
  </si>
  <si>
    <t>I am unsure if the area affected i.e. threatened is owned by camp bow wow ; Reynolds has signs on the adjacent properties. See pictures:</t>
  </si>
  <si>
    <t>Casa Alvarez - 3161 Walnut St</t>
  </si>
  <si>
    <t>Dumpster areas looked very clean and orderly.</t>
  </si>
  <si>
    <t>Cellular Recycler - 4840 Sterling Dr A</t>
  </si>
  <si>
    <t>Conducted windshield survey while I was onsite doing an energy assessment. Everything looks good and area is clean.</t>
  </si>
  <si>
    <t>Centro Latin Kitchen - 950 Pearl St.</t>
  </si>
  <si>
    <t>Looked like they had dumped a bucket of soapy water on the sidewalk near the stormdrain. It was not actively draining into the drain but they may need some education. I tried to get their attention but they were not open and no one was in the front so they didn't see me. I did take pictures and saved them on the G:drive.</t>
  </si>
  <si>
    <t>Da Gabi Cucina - 3970 Broadway Ste 101</t>
  </si>
  <si>
    <t>Trash and Recycling Dumpster lids open and debris on ground - raining during Survey</t>
  </si>
  <si>
    <t>Dayton Auto Repair - 2907 55th St 8</t>
  </si>
  <si>
    <t>Dog City - 2907 55th St Ste 6B</t>
  </si>
  <si>
    <t>Had some loose gravel along fence in back alley that is coming out of the enclosures. It looks like they try to contain it, but it was a bit of a mess. See photos.</t>
  </si>
  <si>
    <t>ERC Insulation - 2907 55th St 7B</t>
  </si>
  <si>
    <t>I was doing door to door in the area and spotted this dumpster. Amanda had done a stormwater visit in the area already and i spoke with her after viewing the dumpster. She suggested to log the new photo as well. The dumpster was overflowing and building materials were laying around the dumpster.</t>
  </si>
  <si>
    <t>Everyday Gas Station - 1275 13th Street</t>
  </si>
  <si>
    <t>debris swept into a pile and not properly disposed of -see picture; it was raining at the time of this visit</t>
  </si>
  <si>
    <t>Gaiam Living - 1215 Pearl St</t>
  </si>
  <si>
    <t>Recycling lid was propped open due to protruding cardboard piece. Everything looks good here.</t>
  </si>
  <si>
    <t>GINGER'S DRIVE THRU LIQUORS - 3053 28TH ST</t>
  </si>
  <si>
    <t>GLOBAL COLLISION AUTO BODY - 5751 ARAPAHOE AVE</t>
  </si>
  <si>
    <t>Global Greengrants Fund Inc - 2840 WILDERNESS PL A</t>
  </si>
  <si>
    <t>Drove behind building while doing door to door. Everything looked clean and well kept.</t>
  </si>
  <si>
    <t>Goodwill - 2486 Baseline Rd</t>
  </si>
  <si>
    <t>Area was very clean and tidy. Lids were closed on all dumpsters.</t>
  </si>
  <si>
    <t>Dirty concrete/staining Open bins</t>
  </si>
  <si>
    <t>Haglin Automotive - 5747 Arapahoe Ave</t>
  </si>
  <si>
    <t>HAOWAY CHINESE CAFE - 1678 30TH ST</t>
  </si>
  <si>
    <t>Hoshi Motors - 2504 Spruce St</t>
  </si>
  <si>
    <t>Site visit conducted. Lids were all closed on dumpsters. On site oil container lid was closed. No debris around dumpsters.</t>
  </si>
  <si>
    <t>Photo in file. Potentially hazardous items sitting outside of business uncovered and no secondary containment.</t>
  </si>
  <si>
    <t>INTERNATIONAL HOT TUB CO, INC - 3550 ARAPAHOE AVE 1,2</t>
  </si>
  <si>
    <t>free and clear of debris; lids on dumpsters properly closed</t>
  </si>
  <si>
    <t>INTO THE WIND INC - 1408 Pearl St</t>
  </si>
  <si>
    <t>Completed a stormwater assessment while i was onsite for an energy assessment. Everything was clean and in great condition.</t>
  </si>
  <si>
    <t>See photo in file. Lids were all open on recycling and trash dumpsters. There was trash on the ground around dumpster. It was raining and there was a steam of water running over the trash.</t>
  </si>
  <si>
    <t>Kims Vietnamese &amp; Chinese Cuisine - 1325 Broadway St</t>
  </si>
  <si>
    <t>Grease Bin caked in grease leaking onto asphalt - thickly stained asphalt pad; bins open</t>
  </si>
  <si>
    <t>Area was clean, lids were closed on all dumpsters.</t>
  </si>
  <si>
    <t>King Soopers - 6550 Lookout Rd</t>
  </si>
  <si>
    <t>Some old stains near back dumpster. Looks like it leaks fairly frequently. No active leaks apparent when I drove by.</t>
  </si>
  <si>
    <t>LIGHTHOUSE SOLAR, INC - 3550 Frontier Ave</t>
  </si>
  <si>
    <t>May Wah Restaurant - 2500 Baseline Rd</t>
  </si>
  <si>
    <t>Clean - Grease bins had lids secured; trash bin closed and free of debris</t>
  </si>
  <si>
    <t>Photo in file. Grease bin was open and it's raining today. Lids were open on dumpster containers. Trash around area.</t>
  </si>
  <si>
    <t>Montbell America, Inc - 3550 Frontier Ave B</t>
  </si>
  <si>
    <t>free and clear of debris; dumpsters properly closed.</t>
  </si>
  <si>
    <t>Noodles &amp; Company - 2602 Baseline Rd</t>
  </si>
  <si>
    <t>Photos in File. Dumpster lids were all open and it was raining today. There was a considerable amount of trash on the ground around dumpsters.</t>
  </si>
  <si>
    <t>Ozo Coffee Company - 5340 Arapahoe Ave 1</t>
  </si>
  <si>
    <t>I was doing an energy assessment at Absolute Vinyl and popped my head in the dumpster for the strip mall. I'm not sure who is responsible for the dumpster since there are a few business that most likely use it (Snarfs, Ozo Coffee). It is located in the back corner of the parking lot.</t>
  </si>
  <si>
    <t>eating lunch at pupusa's and they began hosing off the patio with soap and water - see photos on G drive - emailed documentation of infraction to Andy Taylor, Melissa Ellis and Janice Lopitz</t>
  </si>
  <si>
    <t>Roadmasters Auto and Tire Center - 647 S Broadway</t>
  </si>
  <si>
    <t>Good - area clean and free of debris; lids of dumpsters properly closed; no staining noted</t>
  </si>
  <si>
    <t>SAE Circuits - 4820 63rd St # 100</t>
  </si>
  <si>
    <t>SCARPA NORTH AMERICA INC - 3550 FRONTIER AVE E</t>
  </si>
  <si>
    <t>Standard Metal Works, LLC - 2907 55th St 5</t>
  </si>
  <si>
    <t>Had some drums in back. One was empty but on its side and open. May be a good education opportunity.</t>
  </si>
  <si>
    <t>looks great - clean and tidy; closed bins</t>
  </si>
  <si>
    <t>Table Mesa Hardware - 691 S Broadway F</t>
  </si>
  <si>
    <t>no litter or debris; lids on dumpsters closed.</t>
  </si>
  <si>
    <t>Target Corporation - 551 S Hover Rd</t>
  </si>
  <si>
    <t>VAN LIER ROOFING, INC - 3869 WALNUT ST</t>
  </si>
  <si>
    <t>I was in the area doing storm-water and saw that the area out in front of this business had quite a bit of uncovered materials and debris. See Photos in File.</t>
  </si>
  <si>
    <t>Walnut Cafe Inc - 3073 WALNUT ST</t>
  </si>
  <si>
    <t>Site visit for storm-water, there were several trash cans without lids right outside the door. There seems to be a puddle of water, it looked like someone had just sprayed down the dumpster. Bits of debris and trash around the dumpster. See photo in file.</t>
  </si>
  <si>
    <t>Wendy's - 2420 Baseline Rd</t>
  </si>
  <si>
    <t>Dumpster area was very clean and well kept.</t>
  </si>
  <si>
    <t>Whole Foods - 1651 Broadway St</t>
  </si>
  <si>
    <t>Site was clean and tidy. All lids were closed on dumpster containers.</t>
  </si>
  <si>
    <t>Whole Foods - 303 Marshall Rd</t>
  </si>
  <si>
    <t>Dumspter area clean, grease lids a bit ajar</t>
  </si>
  <si>
    <t>Washing of entire gas station parking lot, car wash area, pumps with a hose outside. Saw all the water running directly into stormdrain. Left a message for Andy Taylor. They were done washing, I did not see a person doing it, but it had just occurred. I was not working at the time, i did not stop. I told Andy I would do a site visit there later.</t>
  </si>
  <si>
    <t>Secondary containment overflowing needs a site visit</t>
  </si>
  <si>
    <t>Vista ridge village shopping center Lazy Dog/si senor/ Lazy dog lid ascew on grease bins Open recycle bin,minimal threat Si senor Little mess, concrete staining, minimal threat 3140 Papa johns/vista ridgedental Mess, garbage on grond, bins open, threat Property Manager, 303-974-7600, Chris Jensen, http://www.vistacommercial.com/advisors/</t>
  </si>
  <si>
    <t>Lui's Wok and Grill - 89 S Briggs St</t>
  </si>
  <si>
    <t>Lui's wok &amp; grill Significant concrete staining Messy area Threat</t>
  </si>
  <si>
    <t>Miner's Tavern - 524 Briggs St</t>
  </si>
  <si>
    <t>Miners travern Briggs st Threat No secondary containment, open containers Grease cans close to parking</t>
  </si>
  <si>
    <t>1020 Carbon ct Napa auto parts Archetype Columbine appliance Messy, threat</t>
  </si>
  <si>
    <t>Papa John's Pizza - 3140 Village Vista Dr</t>
  </si>
  <si>
    <t>Same strip shopping are as Lazy Dog and Si Senor. 3140 Papa johns/vista ridge dental Mess, garbage on grond, bins open, threat Property Manager 303-974-7600, chris jensen http://www.vistacommercial.com/advisors/</t>
  </si>
  <si>
    <t>95th Street Dental - 1373 Forest Park Cir 103</t>
  </si>
  <si>
    <t>1373 Forest Park Rd Overflow garbage Stained big time, messy Threatened Bins appear to be shared by several restaurant/food establishments. Bins are north of entry to Family Dentistry.</t>
  </si>
  <si>
    <t>Nissi's Bar &amp; Lounge - 2675 North Park Dr</t>
  </si>
  <si>
    <t>Nissi's Lid on grease Open trash bin Non threat</t>
  </si>
  <si>
    <t>Smashburger - 2755 Dagny Way</t>
  </si>
  <si>
    <t>Struttin' Pup - 2850 Arapahoe Rd Ste 110</t>
  </si>
  <si>
    <t>Dumpster area appeared to be clean and not a threat.</t>
  </si>
  <si>
    <t>WALNUT CAFE INC - 2770 Arapahoe Rd 116</t>
  </si>
  <si>
    <t>Walnut cafe, 95th &amp; arapahoe Dumpster directly south of Cafe Appeared clean No threat</t>
  </si>
  <si>
    <t>Abo's Pizza - 1834 Main St. Ste 8</t>
  </si>
  <si>
    <t>Abos pizza North main Open bins Clean area No threat 2 picts</t>
  </si>
  <si>
    <t>Advance Auto Parts - 1050 Ken Pratt Blvd</t>
  </si>
  <si>
    <t>Oil and fluid containers with no secondary containment sitting on ground next to open dumpster.</t>
  </si>
  <si>
    <t>Brewing Market - 1520 S Hover St A</t>
  </si>
  <si>
    <t>Cover missing on trash dumpster, lid not properly on grease bin, recycling lid left open. No secondary containment.</t>
  </si>
  <si>
    <t>China Express - 1600 Hover St C2</t>
  </si>
  <si>
    <t>Chipotle Mexican Grill - 1100 Ken Pratt Blvd B</t>
  </si>
  <si>
    <t>Chipotle 1100 ken pratt Lids on grease cans that were visible Hard to see over/through gate Area appeared clean 2 picts</t>
  </si>
  <si>
    <t>Dairy Queen - 2201 Ken Pratt blvd D</t>
  </si>
  <si>
    <t>Dairy queen 2201 ken pratt Common dumpster for building, 3 tenants Mostly clean with a little standing water in area from earlier rainstorm No immediate threat 1 picture</t>
  </si>
  <si>
    <t>Eagle Grill - 1600 Hover St</t>
  </si>
  <si>
    <t>Great Harvest Bread Company - 1100 Ken Pratt blvd D</t>
  </si>
  <si>
    <t>Open contaner No secod containment This may have been an extra dumpster put in place for vacant tenant space next door?? Did not appear to be immediate threat.</t>
  </si>
  <si>
    <t>Happy Hounds, LLC - 1822 Sunset Pl 2</t>
  </si>
  <si>
    <t>Area appeared clean with no obviousspills or staining. Small individual can, approx 40 gal, appeared to be used for dog waste. This can was covered but no secondary containment. No immediate threat visible.</t>
  </si>
  <si>
    <t>Hover Crossing Wine &amp; Spirits - 1844 Hover St E</t>
  </si>
  <si>
    <t>La Mariposa - 1240 Ken Pratt Blvd Ste B</t>
  </si>
  <si>
    <t>Overflow trash Messy area This was representative of entire area behind strip mall. Could be a good property managment outreach.</t>
  </si>
  <si>
    <t>Little Caesars - 1020 Ken Pratt Blvd C</t>
  </si>
  <si>
    <t>Little ceasers 1020 ken pratt Some concrete staining Looks like 1 dumpster is leaking due to water in area from rain earlier in day 2 picts Minimal threatened</t>
  </si>
  <si>
    <t>Longmont Humane Society - 700 Ken Pratt Blvd 216</t>
  </si>
  <si>
    <t>Longmont humane society 700 ken pratt Not clear which dumpsters are whose, 1 pict of neihboring vet clinic, no threat No visbile problems other than open lid Some electronics left outside, possible issue, 2 picts of donation/trash area, threat.</t>
  </si>
  <si>
    <t>Mr Bean Coffee - 1844 Hover St</t>
  </si>
  <si>
    <t>OfficeMax - 1120 Ken Pratt blvd</t>
  </si>
  <si>
    <t>No second containment Overflow garbage</t>
  </si>
  <si>
    <t>Panda Express - 589 S Hover</t>
  </si>
  <si>
    <t>Perkins Restaurant - 2051 Main St</t>
  </si>
  <si>
    <t>Perkins 2045 N main No threat</t>
  </si>
  <si>
    <t>Pizza Hut Wing Hut - 589 S Hover Rd</t>
  </si>
  <si>
    <t>Plaza Hotel &amp; Conference Center Longmont - 1850 Industrial Cir</t>
  </si>
  <si>
    <t>Plaza hotel Dumpsters behind Harolds Restaurant were mostlu clean with minimal carboard and plastic on ground, 1 pict Hard to see with fencing Dumpsters behind conference center appeared clean with no apparent staining, 1 pict</t>
  </si>
  <si>
    <t>Polleria la Fogata - 1690 Main St</t>
  </si>
  <si>
    <t>Polleria la Fogata No secondary containtment Easily hit by cars Grease bins had lids on 1650 n main, behind 7-11 2 picts Threat</t>
  </si>
  <si>
    <t>Safeway Stores - 1632 S Hover</t>
  </si>
  <si>
    <t>Starbucks - 1749 N. Main St</t>
  </si>
  <si>
    <t>Dumpster area appeared to be clean and free of any debris or problematic materisls. It looks like all businesses in the building share the common dumpster on SE corner of building.</t>
  </si>
  <si>
    <t>Sunset Academy - 711 S Sunset St</t>
  </si>
  <si>
    <t>Trash area appears clean with no open containers.</t>
  </si>
  <si>
    <t>Sushi Hana - 2065 N Main St</t>
  </si>
  <si>
    <t>Shusi hanna 2065 n main No threat Cleantrash area</t>
  </si>
  <si>
    <t>Victoria Inn Apartments - 2400 17th Ave</t>
  </si>
  <si>
    <t>Lots of sand in parking lot and gutters and storm drainage canal in middle of street. needs education about lcleaning that up. See photo.</t>
  </si>
  <si>
    <t>3 Margaritas - 592 S Mccaslin Blvd</t>
  </si>
  <si>
    <t>Bao Asian-Fusion &amp; Sushi - 594 S McCaslin Blvd</t>
  </si>
  <si>
    <t>Blue Parrot - 640 Main St</t>
  </si>
  <si>
    <t>Needs a SV for trash and grease bin area</t>
  </si>
  <si>
    <t>Cummings Hardwood Floors - 1190 Griffith Street #301</t>
  </si>
  <si>
    <t>Outside garage is a pile of wood shavings left in the parking lot and the dumpster if full and open with hard wood. Business not open at time of visit. Need a SV in 2014.</t>
  </si>
  <si>
    <t>McDonalds - 939 W Dillon Rd</t>
  </si>
  <si>
    <t>Melting Pot - 732 Main St</t>
  </si>
  <si>
    <t>Grease bins no secondary or cover</t>
  </si>
  <si>
    <t>Chuck E Cheese - 305 Marshall Road</t>
  </si>
  <si>
    <t>Panda Express - 301 Center Dr</t>
  </si>
  <si>
    <t>umpster open, but other than that grease etc was OK</t>
  </si>
  <si>
    <t>2nd</t>
  </si>
  <si>
    <t>hours  2nd Quarter</t>
  </si>
  <si>
    <t>Advised 9 Contract Service Providers</t>
  </si>
  <si>
    <t>Received templates from the original drafters of the brochures. Finalizing details for the new brochure. 
Will get estimates and have printed in the 3Q.</t>
  </si>
  <si>
    <t>Followed up with coordinator for Cinco de Mayo Festival on clean up practices after the event.
Working with the event coordinator for the Peach Festival.</t>
  </si>
  <si>
    <t>2014 Scope of Work drafted.
-CMS database and reports: Finalized tracking for all programs and developed protocols for entering the data, developed the reports as outlined in the strategy document
- 2nd Quarter Reports completed including:
  o Quarterly Invoice 
  o MCM 3 status spreadsheet
  o Operating Expenses spreadsheet
  o List of active and threatened discharges observed per KICP Partner
  o List of busineeses advised per KICP Partner
CMS analysis and development for Property Owners/Managers, Business Advising Services, Windshield Surveys, and Contracted Service Providers.
Revised brochures that needed to be reprinted, updates fact sheets, and retrofitted current brochures to have the KICP logo which had the old WASH logo.</t>
  </si>
  <si>
    <r>
      <rPr>
        <u/>
        <sz val="9"/>
        <rFont val="Arial"/>
        <family val="2"/>
      </rPr>
      <t># Winshield Surveys (hours)</t>
    </r>
    <r>
      <rPr>
        <sz val="9"/>
        <rFont val="Arial"/>
        <family val="2"/>
      </rPr>
      <t xml:space="preserve">
Boulder - 62 (31)
Longmont - 25 (12.5)
Lafayette - 5 (2.5)
Boulder County -     
Louisville - 6 (3 hours)
Erie - 5 (2.5) 
Superior - 2 (1)</t>
    </r>
  </si>
  <si>
    <t>Data from windshield surveys organized by community and property owner to inform reports.
Researching property owner for properties that are unidentified in the CMS but have a current stormwater project.
Advising meetings with Property Owners will take place in the 3 and 4Q.</t>
  </si>
  <si>
    <t>Met with the City of Longmont to discuss the use of these hours. Will start in 3 Q.</t>
  </si>
  <si>
    <t>2nd Quarter Report - April 1, 2013 to June 30, 2013</t>
  </si>
  <si>
    <t>Followed up with Louis Lopez to review post-event practices</t>
  </si>
  <si>
    <t>Contacted the Coordinator for the Peach Festival and scheduled a meeting to review BMP's for the event.</t>
  </si>
  <si>
    <t>Bowmans Landscaping</t>
  </si>
  <si>
    <t>Boulder Lawn Care</t>
  </si>
  <si>
    <t>Keene</t>
  </si>
  <si>
    <t>Heirloom Food truck</t>
  </si>
  <si>
    <t>Alpine Auto Detailing</t>
  </si>
  <si>
    <t>Bestway Concrete</t>
  </si>
  <si>
    <t>CoCal</t>
  </si>
  <si>
    <t>Crawlspaces 2 Basements</t>
  </si>
  <si>
    <t>ASAP Asphalt</t>
  </si>
  <si>
    <t>King Soopers - 1650 30th St</t>
  </si>
  <si>
    <t>Pressure wash front area, shopping carts every day-- worried also about watering of flowers run off</t>
  </si>
  <si>
    <t>Short Stop - 2990 Baseline Rd</t>
  </si>
  <si>
    <t>Gas Station with a Convenience Store</t>
  </si>
  <si>
    <t>Short Stop - 6510 Lookout Rd</t>
  </si>
  <si>
    <t>Short Stop - 1595 55th St</t>
  </si>
  <si>
    <t>100% Mexicana - 2850 Iris Ave</t>
  </si>
  <si>
    <t>Grease in parking lot without containment or cover</t>
  </si>
  <si>
    <t>Amante Coffee - 4580 Broadway</t>
  </si>
  <si>
    <t>Bacco - 1200 Yarmouth Ave, Apt. A</t>
  </si>
  <si>
    <t>Dumpster area messy, grease stains from restaurant to dumpster</t>
  </si>
  <si>
    <t>Grease bin open</t>
  </si>
  <si>
    <t>Harpo's Sports Grill - 2860 Arapahoe Ave</t>
  </si>
  <si>
    <t>2860 Arapahoe Ave</t>
  </si>
  <si>
    <t>Open grease container</t>
  </si>
  <si>
    <t>Spills around grease bin</t>
  </si>
  <si>
    <t>HIMALAYAS RESTAURANT II - 2850 Iris Ave</t>
  </si>
  <si>
    <t>Matls/Cntnrs stored outside have cover; Secondary containment for outdoor storg</t>
  </si>
  <si>
    <t>Grease containers. They were moved to a new area I found for them the next day.</t>
  </si>
  <si>
    <t>Olive Garden - 2685 Pearl St</t>
  </si>
  <si>
    <t>Pressure wash patio and out front</t>
  </si>
  <si>
    <t>Restaurant 4580 - 4580 Broadway, Unit D1</t>
  </si>
  <si>
    <t>Property owner does some pressure washing, they occasionally also wash it down</t>
  </si>
  <si>
    <t>Taco Bell - 2450 Baseline Road</t>
  </si>
  <si>
    <t>Pressure wash front and drive through daily</t>
  </si>
  <si>
    <t>The Taj - 2630 Baseline Rd</t>
  </si>
  <si>
    <t>Walnut Cafe Inc</t>
  </si>
  <si>
    <t>Staff turnover - area hard to keep clean, hard to train staff</t>
  </si>
  <si>
    <t>grease containers still not covered or with containment</t>
  </si>
  <si>
    <t>Excel Sports Boulder - 2045 32nd St</t>
  </si>
  <si>
    <t>Probably washing bikes - was given 2 different answers about outside washing.</t>
  </si>
  <si>
    <t>DLS Tire Centers - 2890 Arapahoe Ave</t>
  </si>
  <si>
    <t>containers against fence without cover.</t>
  </si>
  <si>
    <t>Say the leaks are very old</t>
  </si>
  <si>
    <t>East of Sweden - EOS Motorsports - 2500 47th St Ste 9</t>
  </si>
  <si>
    <t>Ste 9</t>
  </si>
  <si>
    <t>No equipment/vehicle leaks</t>
  </si>
  <si>
    <t>Leaking cars near creek</t>
  </si>
  <si>
    <t>Eurasian Auto Repair - 4881 Broadway</t>
  </si>
  <si>
    <t>Was seen pressure washing his hotsy equipment out front to clean it.</t>
  </si>
  <si>
    <t>equipment is outside, cleaned outside</t>
  </si>
  <si>
    <t>Rapps Repair - 2500 N 47th St 3</t>
  </si>
  <si>
    <t>3</t>
  </si>
  <si>
    <t>4-8</t>
  </si>
  <si>
    <t>No outdoor spills or leaks; No equipment/vehicle leaks</t>
  </si>
  <si>
    <t>Do minor work outside, leaking cars</t>
  </si>
  <si>
    <t>The Carriage Shop - 1001 Lee Hill Dr 14</t>
  </si>
  <si>
    <t>14</t>
  </si>
  <si>
    <t>Dumpster area clean, no litter or debris; Lids closed on dumpster/recycle bins; Maintenance work done inside</t>
  </si>
  <si>
    <t>Outside area full of debris and equipment</t>
  </si>
  <si>
    <t>Matls/Cntnrs stored outside have cover; Secondary containment for outdoor storg; Cover/contain waste or stockpiles</t>
  </si>
  <si>
    <t>Back area needs containment, cover, and cleaning</t>
  </si>
  <si>
    <t>washing cars and equipment</t>
  </si>
  <si>
    <t>4C</t>
  </si>
  <si>
    <t>Was not aware of the need to try to clean up salt within 48 hours</t>
  </si>
  <si>
    <t>Sprouts Farmers Market LLC - 555 W. South Boulder Rd</t>
  </si>
  <si>
    <t>Good Times - W South Boulder Rd</t>
  </si>
  <si>
    <t>Messy grease bin area</t>
  </si>
  <si>
    <t>Grease container open</t>
  </si>
  <si>
    <t>Chili's - 585 McCaslin Blvd</t>
  </si>
  <si>
    <t>Chipotle Mexican Grill - 375 S McCaslin Blvd Unit D</t>
  </si>
  <si>
    <t>Unit D</t>
  </si>
  <si>
    <t>Clean up absorbent</t>
  </si>
  <si>
    <t>Clean up of salt and absorbant in grease area not appropriate</t>
  </si>
  <si>
    <t>Parma Trattoria</t>
  </si>
  <si>
    <t>Parma Trattoria - 1132 W Dillon Rd</t>
  </si>
  <si>
    <t>hoses off patio w/o soap. Says it usually ends up in landscaping</t>
  </si>
  <si>
    <t>Tokyo Joes - 1116 W Dillon Rd</t>
  </si>
  <si>
    <t>Very messy shared trash area</t>
  </si>
  <si>
    <t>Wash patio to grass. PO cleans front as well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</si>
</sst>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2"/>
      <name val="Arial"/>
      <family val="2"/>
    </font>
    <font>
      <sz val="10"/>
      <color indexed="10"/>
      <name val="Arial"/>
      <family val="2"/>
    </font>
    <font>
      <sz val="10"/>
      <name val="Arial"/>
      <family val="2"/>
    </font>
    <font>
      <sz val="12"/>
      <name val="Arial"/>
      <family val="2"/>
    </font>
    <font>
      <b/>
      <sz val="10"/>
      <color indexed="9"/>
      <name val="Arial"/>
      <family val="2"/>
    </font>
    <font>
      <sz val="8"/>
      <name val="Arial"/>
      <family val="2"/>
    </font>
    <font>
      <sz val="9"/>
      <name val="Arial"/>
      <family val="2"/>
    </font>
    <font>
      <sz val="10"/>
      <color rgb="FF000000"/>
      <name val="Tahoma"/>
      <family val="2"/>
    </font>
    <font>
      <b/>
      <u/>
      <sz val="8"/>
      <name val="Arial"/>
      <family val="2"/>
    </font>
    <font>
      <b/>
      <sz val="10"/>
      <color theme="0"/>
      <name val="Arial"/>
      <family val="2"/>
    </font>
    <font>
      <b/>
      <sz val="9"/>
      <color theme="0"/>
      <name val="Arial"/>
      <family val="2"/>
    </font>
    <font>
      <sz val="10"/>
      <color theme="0"/>
      <name val="Arial"/>
      <family val="2"/>
    </font>
    <font>
      <sz val="8.5"/>
      <color theme="1"/>
      <name val="Arial"/>
      <family val="2"/>
    </font>
    <font>
      <b/>
      <u/>
      <sz val="8.5"/>
      <color theme="1"/>
      <name val="Arial"/>
      <family val="2"/>
    </font>
    <font>
      <u/>
      <sz val="9"/>
      <name val="Arial"/>
      <family val="2"/>
    </font>
    <font>
      <b/>
      <u/>
      <sz val="8.5"/>
      <name val="Arial"/>
      <family val="2"/>
    </font>
    <font>
      <b/>
      <sz val="8.5"/>
      <name val="Arial"/>
      <family val="2"/>
    </font>
    <font>
      <b/>
      <u/>
      <sz val="9"/>
      <name val="Arial"/>
      <family val="2"/>
    </font>
    <font>
      <b/>
      <sz val="9"/>
      <name val="Arial"/>
      <family val="2"/>
    </font>
    <font>
      <b/>
      <sz val="11"/>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tint="-0.249977111117893"/>
        <bgColor indexed="64"/>
      </patternFill>
    </fill>
    <fill>
      <patternFill patternType="solid">
        <fgColor theme="1"/>
        <bgColor indexed="64"/>
      </patternFill>
    </fill>
    <fill>
      <patternFill patternType="solid">
        <fgColor theme="8"/>
        <bgColor indexed="64"/>
      </patternFill>
    </fill>
    <fill>
      <patternFill patternType="solid">
        <fgColor theme="4"/>
        <bgColor theme="4"/>
      </patternFill>
    </fill>
    <fill>
      <patternFill patternType="solid">
        <fgColor theme="4" tint="0.39994506668294322"/>
        <bgColor indexed="64"/>
      </patternFill>
    </fill>
    <fill>
      <patternFill patternType="solid">
        <fgColor theme="4" tint="0.59996337778862885"/>
        <bgColor indexed="64"/>
      </patternFill>
    </fill>
    <fill>
      <patternFill patternType="solid">
        <fgColor rgb="FFFFFF00"/>
        <bgColor indexed="64"/>
      </patternFill>
    </fill>
  </fills>
  <borders count="2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4" fillId="0" borderId="0"/>
    <xf numFmtId="0" fontId="3" fillId="0" borderId="0"/>
    <xf numFmtId="0" fontId="8" fillId="0" borderId="0"/>
    <xf numFmtId="0" fontId="2" fillId="0" borderId="0"/>
    <xf numFmtId="0" fontId="1" fillId="0" borderId="0"/>
  </cellStyleXfs>
  <cellXfs count="225">
    <xf numFmtId="0" fontId="0" fillId="0" borderId="0" xfId="0"/>
    <xf numFmtId="0" fontId="6" fillId="0" borderId="0" xfId="0" applyFont="1"/>
    <xf numFmtId="0" fontId="0" fillId="0" borderId="2" xfId="0" applyBorder="1"/>
    <xf numFmtId="0" fontId="7" fillId="0" borderId="4" xfId="0" applyFont="1" applyBorder="1" applyAlignment="1">
      <alignment horizontal="center"/>
    </xf>
    <xf numFmtId="0" fontId="8" fillId="0" borderId="4" xfId="0" applyFont="1" applyBorder="1" applyAlignment="1">
      <alignment horizontal="center"/>
    </xf>
    <xf numFmtId="0" fontId="0" fillId="2" borderId="8" xfId="0" applyFill="1" applyBorder="1"/>
    <xf numFmtId="0" fontId="5" fillId="2" borderId="8" xfId="0" applyFont="1" applyFill="1" applyBorder="1" applyAlignment="1">
      <alignment horizontal="center"/>
    </xf>
    <xf numFmtId="0" fontId="5" fillId="2" borderId="5" xfId="0" applyFont="1" applyFill="1" applyBorder="1" applyAlignment="1">
      <alignment horizontal="center"/>
    </xf>
    <xf numFmtId="0" fontId="5" fillId="2" borderId="1" xfId="0" applyFont="1" applyFill="1" applyBorder="1" applyAlignment="1">
      <alignment horizontal="center" wrapText="1"/>
    </xf>
    <xf numFmtId="0" fontId="5" fillId="2" borderId="1" xfId="0" applyFont="1" applyFill="1" applyBorder="1" applyAlignment="1">
      <alignment horizontal="center" wrapText="1" shrinkToFit="1"/>
    </xf>
    <xf numFmtId="0" fontId="5" fillId="0" borderId="0" xfId="0" applyFont="1"/>
    <xf numFmtId="0" fontId="9" fillId="0" borderId="0" xfId="0" applyFont="1"/>
    <xf numFmtId="0" fontId="6" fillId="0" borderId="0" xfId="0" applyFont="1" applyAlignment="1">
      <alignment horizontal="right"/>
    </xf>
    <xf numFmtId="0" fontId="0" fillId="0" borderId="9" xfId="0" applyBorder="1"/>
    <xf numFmtId="0" fontId="10" fillId="3" borderId="4" xfId="0" applyFont="1" applyFill="1" applyBorder="1" applyAlignment="1">
      <alignment vertical="top"/>
    </xf>
    <xf numFmtId="0" fontId="10" fillId="3" borderId="0" xfId="0" applyFont="1" applyFill="1" applyBorder="1" applyAlignment="1">
      <alignment horizontal="left" vertical="top" indent="2"/>
    </xf>
    <xf numFmtId="0" fontId="5" fillId="3" borderId="9" xfId="0" applyFont="1" applyFill="1" applyBorder="1" applyAlignment="1">
      <alignment horizontal="center" vertical="top" wrapText="1"/>
    </xf>
    <xf numFmtId="0" fontId="0" fillId="3" borderId="4" xfId="0" applyFill="1" applyBorder="1" applyAlignment="1">
      <alignment horizontal="center" vertical="top" wrapText="1"/>
    </xf>
    <xf numFmtId="9" fontId="0" fillId="3" borderId="0" xfId="0" applyNumberFormat="1" applyFill="1" applyBorder="1" applyAlignment="1">
      <alignment horizontal="center"/>
    </xf>
    <xf numFmtId="0" fontId="0" fillId="3" borderId="9" xfId="0" applyFill="1" applyBorder="1"/>
    <xf numFmtId="9" fontId="5" fillId="0" borderId="6" xfId="0" applyNumberFormat="1" applyFont="1" applyBorder="1" applyAlignment="1">
      <alignment horizontal="center"/>
    </xf>
    <xf numFmtId="0" fontId="0" fillId="0" borderId="4" xfId="0" applyBorder="1" applyAlignment="1">
      <alignment horizontal="center" vertical="top" wrapText="1"/>
    </xf>
    <xf numFmtId="0" fontId="13" fillId="0" borderId="0" xfId="0" applyFont="1" applyAlignment="1">
      <alignment vertical="center"/>
    </xf>
    <xf numFmtId="0" fontId="0" fillId="0" borderId="7" xfId="0" applyBorder="1" applyAlignment="1">
      <alignment horizontal="center" vertical="top" wrapText="1"/>
    </xf>
    <xf numFmtId="0" fontId="0" fillId="0" borderId="0" xfId="0" applyAlignment="1">
      <alignment horizontal="center" vertical="center"/>
    </xf>
    <xf numFmtId="0" fontId="8" fillId="0" borderId="0" xfId="0" applyFont="1" applyBorder="1" applyAlignment="1">
      <alignment vertical="top"/>
    </xf>
    <xf numFmtId="0" fontId="8" fillId="0" borderId="6" xfId="0" applyFont="1" applyBorder="1" applyAlignment="1">
      <alignment vertical="top"/>
    </xf>
    <xf numFmtId="0" fontId="0" fillId="0" borderId="3" xfId="0" applyBorder="1"/>
    <xf numFmtId="0" fontId="0" fillId="0" borderId="1" xfId="0" applyBorder="1"/>
    <xf numFmtId="0" fontId="11" fillId="0" borderId="1" xfId="0" applyFont="1" applyBorder="1" applyAlignment="1">
      <alignment horizontal="left" vertical="top" wrapText="1"/>
    </xf>
    <xf numFmtId="0" fontId="8" fillId="0" borderId="4" xfId="0" applyFont="1" applyBorder="1" applyAlignment="1">
      <alignment vertical="top"/>
    </xf>
    <xf numFmtId="0" fontId="8" fillId="0" borderId="7" xfId="0" applyFont="1" applyBorder="1" applyAlignment="1">
      <alignment vertical="top"/>
    </xf>
    <xf numFmtId="0" fontId="0" fillId="0" borderId="0" xfId="0" applyAlignment="1">
      <alignment horizontal="center" vertical="top"/>
    </xf>
    <xf numFmtId="0" fontId="0" fillId="0" borderId="6" xfId="0" applyBorder="1" applyAlignment="1">
      <alignment horizontal="center" vertical="top"/>
    </xf>
    <xf numFmtId="0" fontId="11" fillId="0" borderId="0" xfId="0" applyFont="1" applyBorder="1" applyAlignment="1">
      <alignment horizontal="left" vertical="top" wrapText="1"/>
    </xf>
    <xf numFmtId="0" fontId="11" fillId="0" borderId="6" xfId="0" applyFont="1" applyBorder="1" applyAlignment="1">
      <alignment horizontal="left" vertical="top" wrapText="1"/>
    </xf>
    <xf numFmtId="0" fontId="0" fillId="0" borderId="3" xfId="0" applyBorder="1"/>
    <xf numFmtId="0" fontId="0" fillId="0" borderId="9" xfId="0" applyBorder="1" applyAlignment="1">
      <alignment vertical="top" wrapText="1"/>
    </xf>
    <xf numFmtId="0" fontId="0" fillId="0" borderId="0" xfId="0" applyBorder="1" applyAlignment="1">
      <alignment vertical="top" wrapText="1"/>
    </xf>
    <xf numFmtId="0" fontId="8" fillId="0" borderId="0" xfId="0" applyFont="1" applyBorder="1" applyAlignment="1">
      <alignment vertical="top"/>
    </xf>
    <xf numFmtId="0" fontId="8" fillId="0" borderId="6" xfId="0" applyFont="1" applyBorder="1" applyAlignment="1">
      <alignment vertical="top"/>
    </xf>
    <xf numFmtId="0" fontId="12" fillId="0" borderId="5" xfId="0" applyFont="1" applyBorder="1" applyAlignment="1">
      <alignment vertical="top" wrapText="1"/>
    </xf>
    <xf numFmtId="0" fontId="7" fillId="0" borderId="4" xfId="0" applyFont="1" applyBorder="1" applyAlignment="1">
      <alignment vertical="top" wrapText="1"/>
    </xf>
    <xf numFmtId="9" fontId="0" fillId="0" borderId="6" xfId="0" applyNumberFormat="1" applyBorder="1" applyAlignment="1">
      <alignment horizontal="center"/>
    </xf>
    <xf numFmtId="0" fontId="15" fillId="5" borderId="4" xfId="0" applyFont="1" applyFill="1" applyBorder="1" applyAlignment="1">
      <alignment vertical="top" wrapText="1"/>
    </xf>
    <xf numFmtId="0" fontId="11" fillId="5" borderId="0" xfId="0" applyFont="1" applyFill="1" applyBorder="1" applyAlignment="1">
      <alignment horizontal="left" wrapText="1"/>
    </xf>
    <xf numFmtId="0" fontId="5" fillId="5" borderId="9" xfId="0" applyFont="1" applyFill="1" applyBorder="1" applyAlignment="1">
      <alignment horizontal="center" vertical="top" wrapText="1"/>
    </xf>
    <xf numFmtId="9" fontId="5" fillId="5" borderId="0" xfId="0" applyNumberFormat="1" applyFont="1" applyFill="1" applyBorder="1" applyAlignment="1">
      <alignment horizontal="center"/>
    </xf>
    <xf numFmtId="0" fontId="5" fillId="5" borderId="9" xfId="0" applyFont="1" applyFill="1" applyBorder="1"/>
    <xf numFmtId="0" fontId="8" fillId="5" borderId="4" xfId="0" applyFont="1" applyFill="1" applyBorder="1" applyAlignment="1">
      <alignment horizontal="center"/>
    </xf>
    <xf numFmtId="0" fontId="8" fillId="5" borderId="4" xfId="0" applyFont="1" applyFill="1" applyBorder="1" applyAlignment="1">
      <alignment horizontal="center" vertical="top" wrapText="1"/>
    </xf>
    <xf numFmtId="9" fontId="8" fillId="5" borderId="0" xfId="0" applyNumberFormat="1" applyFont="1" applyFill="1" applyBorder="1" applyAlignment="1">
      <alignment horizontal="center"/>
    </xf>
    <xf numFmtId="0" fontId="8" fillId="5" borderId="9" xfId="0" applyFont="1" applyFill="1" applyBorder="1"/>
    <xf numFmtId="0" fontId="12" fillId="0" borderId="4" xfId="0" applyFont="1" applyBorder="1" applyAlignment="1">
      <alignment vertical="top" wrapText="1"/>
    </xf>
    <xf numFmtId="0" fontId="12" fillId="0" borderId="4" xfId="0" applyFont="1" applyBorder="1" applyAlignment="1">
      <alignment vertical="top"/>
    </xf>
    <xf numFmtId="0" fontId="12" fillId="0" borderId="7" xfId="0" applyFont="1" applyBorder="1" applyAlignment="1">
      <alignment vertical="top"/>
    </xf>
    <xf numFmtId="0" fontId="0" fillId="5" borderId="4" xfId="0" applyFill="1" applyBorder="1" applyAlignment="1">
      <alignment horizontal="center" vertical="top" wrapText="1"/>
    </xf>
    <xf numFmtId="9" fontId="0" fillId="5" borderId="0" xfId="0" applyNumberFormat="1" applyFill="1" applyBorder="1" applyAlignment="1">
      <alignment horizontal="center"/>
    </xf>
    <xf numFmtId="0" fontId="0" fillId="5" borderId="9" xfId="0" applyFill="1" applyBorder="1"/>
    <xf numFmtId="0" fontId="15" fillId="5" borderId="4" xfId="0" applyFont="1" applyFill="1" applyBorder="1" applyAlignment="1">
      <alignment vertical="top"/>
    </xf>
    <xf numFmtId="0" fontId="17" fillId="5" borderId="0" xfId="0" applyFont="1" applyFill="1" applyBorder="1" applyAlignment="1">
      <alignment horizontal="center" vertical="top"/>
    </xf>
    <xf numFmtId="0" fontId="15" fillId="5" borderId="9" xfId="0" applyFont="1" applyFill="1" applyBorder="1" applyAlignment="1">
      <alignment horizontal="center" vertical="top" wrapText="1"/>
    </xf>
    <xf numFmtId="9" fontId="15" fillId="5" borderId="0" xfId="0" applyNumberFormat="1" applyFont="1" applyFill="1" applyBorder="1" applyAlignment="1">
      <alignment horizontal="center"/>
    </xf>
    <xf numFmtId="0" fontId="17" fillId="5" borderId="4" xfId="0" applyFont="1" applyFill="1" applyBorder="1" applyAlignment="1">
      <alignment horizontal="center" vertical="top" wrapText="1"/>
    </xf>
    <xf numFmtId="0" fontId="17" fillId="5" borderId="9" xfId="0" applyFont="1" applyFill="1" applyBorder="1"/>
    <xf numFmtId="9" fontId="17" fillId="5" borderId="0" xfId="0" applyNumberFormat="1" applyFont="1" applyFill="1" applyBorder="1" applyAlignment="1">
      <alignment horizontal="center"/>
    </xf>
    <xf numFmtId="9" fontId="0" fillId="0" borderId="0" xfId="0" applyNumberFormat="1" applyBorder="1" applyAlignment="1">
      <alignment horizontal="center"/>
    </xf>
    <xf numFmtId="0" fontId="0" fillId="5" borderId="0" xfId="0" applyFill="1" applyBorder="1" applyAlignment="1">
      <alignment horizontal="center" vertical="top" wrapText="1"/>
    </xf>
    <xf numFmtId="0" fontId="0" fillId="0" borderId="0" xfId="0" applyAlignment="1">
      <alignment vertical="top"/>
    </xf>
    <xf numFmtId="0" fontId="0" fillId="0" borderId="6" xfId="0" applyBorder="1" applyAlignment="1">
      <alignment vertical="top"/>
    </xf>
    <xf numFmtId="0" fontId="12" fillId="0" borderId="0" xfId="0" applyFont="1" applyBorder="1" applyAlignment="1">
      <alignment horizontal="left" vertical="top" wrapText="1"/>
    </xf>
    <xf numFmtId="0" fontId="12" fillId="0" borderId="6" xfId="0" applyFont="1" applyBorder="1" applyAlignment="1">
      <alignment horizontal="left" vertical="top" wrapText="1"/>
    </xf>
    <xf numFmtId="0" fontId="12" fillId="0" borderId="1" xfId="0" applyFont="1" applyBorder="1" applyAlignment="1">
      <alignment horizontal="left" vertical="top" wrapText="1"/>
    </xf>
    <xf numFmtId="0" fontId="24" fillId="0" borderId="4" xfId="0" applyFont="1" applyBorder="1" applyAlignment="1">
      <alignment horizontal="center"/>
    </xf>
    <xf numFmtId="0" fontId="24" fillId="0" borderId="7" xfId="0" applyFont="1" applyBorder="1" applyAlignment="1">
      <alignment horizontal="center" vertical="top" wrapText="1"/>
    </xf>
    <xf numFmtId="9" fontId="24" fillId="0" borderId="6" xfId="0" applyNumberFormat="1" applyFont="1" applyBorder="1" applyAlignment="1">
      <alignment horizontal="center"/>
    </xf>
    <xf numFmtId="0" fontId="24" fillId="0" borderId="3" xfId="0" applyFont="1" applyBorder="1"/>
    <xf numFmtId="0" fontId="24" fillId="5" borderId="4" xfId="0" applyFont="1" applyFill="1" applyBorder="1" applyAlignment="1">
      <alignment horizontal="center" vertical="top" wrapText="1"/>
    </xf>
    <xf numFmtId="9" fontId="24" fillId="5" borderId="0" xfId="0" applyNumberFormat="1" applyFont="1" applyFill="1" applyBorder="1" applyAlignment="1">
      <alignment horizontal="center"/>
    </xf>
    <xf numFmtId="0" fontId="24" fillId="5" borderId="9" xfId="0" applyFont="1" applyFill="1" applyBorder="1"/>
    <xf numFmtId="0" fontId="16" fillId="5" borderId="4" xfId="0" applyFont="1" applyFill="1" applyBorder="1" applyAlignment="1">
      <alignment horizontal="center" vertical="top" wrapText="1"/>
    </xf>
    <xf numFmtId="9" fontId="16" fillId="5" borderId="0" xfId="0" applyNumberFormat="1" applyFont="1" applyFill="1" applyBorder="1" applyAlignment="1">
      <alignment horizontal="center"/>
    </xf>
    <xf numFmtId="0" fontId="16" fillId="5" borderId="9" xfId="0" applyFont="1" applyFill="1" applyBorder="1"/>
    <xf numFmtId="0" fontId="12" fillId="3" borderId="4" xfId="0" applyFont="1" applyFill="1" applyBorder="1" applyAlignment="1">
      <alignment horizontal="center" vertical="top" wrapText="1"/>
    </xf>
    <xf numFmtId="9" fontId="12" fillId="3" borderId="0" xfId="0" applyNumberFormat="1" applyFont="1" applyFill="1" applyBorder="1" applyAlignment="1">
      <alignment horizontal="center"/>
    </xf>
    <xf numFmtId="0" fontId="12" fillId="3" borderId="9" xfId="0" applyFont="1" applyFill="1" applyBorder="1"/>
    <xf numFmtId="0" fontId="12" fillId="0" borderId="7" xfId="0" applyFont="1" applyBorder="1" applyAlignment="1">
      <alignment horizontal="center" vertical="top" wrapText="1"/>
    </xf>
    <xf numFmtId="0" fontId="12" fillId="0" borderId="5" xfId="0" applyFont="1" applyBorder="1" applyAlignment="1">
      <alignment horizontal="center" vertical="center"/>
    </xf>
    <xf numFmtId="0" fontId="12" fillId="0" borderId="1" xfId="0" applyFont="1" applyBorder="1"/>
    <xf numFmtId="0" fontId="12" fillId="0" borderId="2" xfId="0" applyFont="1" applyBorder="1"/>
    <xf numFmtId="1" fontId="24" fillId="0" borderId="4" xfId="0" applyNumberFormat="1" applyFont="1" applyBorder="1" applyAlignment="1">
      <alignment horizontal="center"/>
    </xf>
    <xf numFmtId="49" fontId="0" fillId="0" borderId="0" xfId="0" applyNumberFormat="1" applyAlignment="1">
      <alignment wrapText="1"/>
    </xf>
    <xf numFmtId="0" fontId="5" fillId="6" borderId="0" xfId="0" applyFont="1" applyFill="1" applyAlignment="1">
      <alignment horizontal="center"/>
    </xf>
    <xf numFmtId="49" fontId="0" fillId="0" borderId="0" xfId="0" applyNumberFormat="1" applyFont="1" applyFill="1" applyBorder="1" applyAlignment="1">
      <alignment wrapText="1"/>
    </xf>
    <xf numFmtId="0" fontId="0" fillId="0" borderId="0" xfId="0" applyBorder="1"/>
    <xf numFmtId="0" fontId="0" fillId="0" borderId="0" xfId="0" applyFill="1" applyBorder="1"/>
    <xf numFmtId="14" fontId="0" fillId="0" borderId="0" xfId="0" applyNumberFormat="1" applyAlignment="1">
      <alignment horizontal="right" wrapText="1"/>
    </xf>
    <xf numFmtId="0" fontId="0" fillId="0" borderId="0" xfId="0" applyAlignment="1">
      <alignment wrapText="1"/>
    </xf>
    <xf numFmtId="0" fontId="26" fillId="7" borderId="13" xfId="0" applyFont="1" applyFill="1" applyBorder="1" applyAlignment="1">
      <alignment horizontal="center" vertical="center" wrapText="1"/>
    </xf>
    <xf numFmtId="0" fontId="26" fillId="7" borderId="14" xfId="0" applyFont="1" applyFill="1" applyBorder="1" applyAlignment="1">
      <alignment horizontal="center" vertical="center" wrapText="1"/>
    </xf>
    <xf numFmtId="0" fontId="21" fillId="0" borderId="1" xfId="0" applyFont="1" applyBorder="1" applyAlignment="1">
      <alignment vertical="top"/>
    </xf>
    <xf numFmtId="14" fontId="0" fillId="0" borderId="0" xfId="0" applyNumberFormat="1"/>
    <xf numFmtId="0" fontId="5" fillId="0" borderId="16" xfId="0" applyFont="1" applyBorder="1"/>
    <xf numFmtId="0" fontId="0" fillId="0" borderId="15" xfId="0" applyBorder="1"/>
    <xf numFmtId="0" fontId="8" fillId="0" borderId="17" xfId="0" applyFont="1" applyBorder="1"/>
    <xf numFmtId="14" fontId="0" fillId="0" borderId="17" xfId="0" applyNumberFormat="1" applyBorder="1"/>
    <xf numFmtId="0" fontId="5" fillId="0" borderId="16" xfId="0" applyFont="1" applyBorder="1" applyAlignment="1">
      <alignment wrapText="1"/>
    </xf>
    <xf numFmtId="0" fontId="8" fillId="0" borderId="17" xfId="0" applyFont="1" applyBorder="1" applyAlignment="1">
      <alignment wrapText="1"/>
    </xf>
    <xf numFmtId="0" fontId="0" fillId="0" borderId="15" xfId="0" applyBorder="1" applyAlignment="1">
      <alignment wrapText="1"/>
    </xf>
    <xf numFmtId="0" fontId="8" fillId="0" borderId="15" xfId="0" applyFont="1" applyBorder="1" applyAlignment="1">
      <alignment wrapText="1"/>
    </xf>
    <xf numFmtId="0" fontId="8" fillId="0" borderId="15" xfId="0" applyFont="1" applyBorder="1"/>
    <xf numFmtId="14" fontId="0" fillId="0" borderId="15" xfId="0" applyNumberFormat="1" applyBorder="1"/>
    <xf numFmtId="0" fontId="28" fillId="0" borderId="0" xfId="0" applyFont="1"/>
    <xf numFmtId="0" fontId="28" fillId="0" borderId="0" xfId="0" applyFont="1" applyFill="1"/>
    <xf numFmtId="0" fontId="28" fillId="0" borderId="0" xfId="0" applyFont="1" applyFill="1" applyAlignment="1">
      <alignment wrapText="1"/>
    </xf>
    <xf numFmtId="0" fontId="28" fillId="0" borderId="15" xfId="0" applyFont="1" applyFill="1" applyBorder="1" applyAlignment="1">
      <alignment wrapText="1"/>
    </xf>
    <xf numFmtId="0" fontId="27" fillId="0" borderId="15" xfId="0" applyFont="1" applyFill="1" applyBorder="1" applyAlignment="1">
      <alignment wrapText="1"/>
    </xf>
    <xf numFmtId="0" fontId="25" fillId="8" borderId="10" xfId="0" applyFont="1" applyFill="1" applyBorder="1" applyAlignment="1">
      <alignment wrapText="1"/>
    </xf>
    <xf numFmtId="0" fontId="25" fillId="8" borderId="19" xfId="0" applyFont="1" applyFill="1" applyBorder="1"/>
    <xf numFmtId="0" fontId="28" fillId="0" borderId="20" xfId="0" applyFont="1" applyFill="1" applyBorder="1" applyAlignment="1">
      <alignment wrapText="1"/>
    </xf>
    <xf numFmtId="0" fontId="25" fillId="9" borderId="8" xfId="0" applyFont="1" applyFill="1" applyBorder="1"/>
    <xf numFmtId="0" fontId="25" fillId="9" borderId="21" xfId="0" applyFont="1" applyFill="1" applyBorder="1"/>
    <xf numFmtId="0" fontId="25" fillId="9" borderId="10" xfId="0" applyFont="1" applyFill="1" applyBorder="1"/>
    <xf numFmtId="0" fontId="28" fillId="8" borderId="18" xfId="0" applyFont="1" applyFill="1" applyBorder="1"/>
    <xf numFmtId="0" fontId="28" fillId="0" borderId="15" xfId="0" applyFont="1" applyFill="1" applyBorder="1"/>
    <xf numFmtId="0" fontId="28" fillId="0" borderId="15" xfId="0" applyFont="1" applyBorder="1" applyAlignment="1">
      <alignment wrapText="1"/>
    </xf>
    <xf numFmtId="0" fontId="28" fillId="9" borderId="21" xfId="0" applyFont="1" applyFill="1" applyBorder="1"/>
    <xf numFmtId="0" fontId="28" fillId="0" borderId="20" xfId="0" applyFont="1" applyFill="1" applyBorder="1" applyAlignment="1">
      <alignment horizontal="left" wrapText="1"/>
    </xf>
    <xf numFmtId="0" fontId="28" fillId="0" borderId="2" xfId="0" applyFont="1" applyFill="1" applyBorder="1" applyAlignment="1">
      <alignment wrapText="1"/>
    </xf>
    <xf numFmtId="0" fontId="28" fillId="0" borderId="8" xfId="0" applyFont="1" applyFill="1" applyBorder="1" applyAlignment="1">
      <alignment wrapText="1"/>
    </xf>
    <xf numFmtId="0" fontId="28" fillId="0" borderId="8" xfId="0" applyFont="1" applyFill="1" applyBorder="1"/>
    <xf numFmtId="0" fontId="28" fillId="0" borderId="22" xfId="0" applyFont="1" applyFill="1" applyBorder="1" applyAlignment="1">
      <alignment wrapText="1"/>
    </xf>
    <xf numFmtId="0" fontId="28" fillId="0" borderId="23" xfId="0" applyFont="1" applyFill="1" applyBorder="1" applyAlignment="1">
      <alignment wrapText="1"/>
    </xf>
    <xf numFmtId="0" fontId="28" fillId="0" borderId="23" xfId="0" applyFont="1" applyFill="1" applyBorder="1"/>
    <xf numFmtId="0" fontId="28" fillId="9" borderId="17" xfId="0" applyFont="1" applyFill="1" applyBorder="1"/>
    <xf numFmtId="0" fontId="28" fillId="0" borderId="0" xfId="0" applyFont="1" applyAlignment="1">
      <alignment wrapText="1"/>
    </xf>
    <xf numFmtId="0" fontId="25" fillId="9" borderId="10" xfId="0" applyFont="1" applyFill="1" applyBorder="1" applyAlignment="1">
      <alignment wrapText="1"/>
    </xf>
    <xf numFmtId="0" fontId="2" fillId="0" borderId="0" xfId="4"/>
    <xf numFmtId="49" fontId="2" fillId="0" borderId="0" xfId="4" applyNumberFormat="1" applyAlignment="1">
      <alignment wrapText="1"/>
    </xf>
    <xf numFmtId="0" fontId="2" fillId="0" borderId="0" xfId="4" applyAlignment="1">
      <alignment wrapText="1"/>
    </xf>
    <xf numFmtId="14" fontId="2" fillId="0" borderId="0" xfId="4" applyNumberFormat="1" applyAlignment="1">
      <alignment horizontal="right" wrapText="1"/>
    </xf>
    <xf numFmtId="0" fontId="25" fillId="0" borderId="0" xfId="4" applyFont="1" applyAlignment="1">
      <alignment horizontal="center" vertical="center" wrapText="1"/>
    </xf>
    <xf numFmtId="49" fontId="0" fillId="10" borderId="0" xfId="0" applyNumberFormat="1" applyFont="1" applyFill="1" applyBorder="1" applyAlignment="1">
      <alignment wrapText="1"/>
    </xf>
    <xf numFmtId="0" fontId="0" fillId="10" borderId="0" xfId="0" applyFill="1" applyBorder="1"/>
    <xf numFmtId="0" fontId="5" fillId="10" borderId="0" xfId="0" applyFont="1" applyFill="1" applyAlignment="1">
      <alignment horizontal="center"/>
    </xf>
    <xf numFmtId="49" fontId="5" fillId="10" borderId="0" xfId="0" applyNumberFormat="1" applyFont="1" applyFill="1" applyBorder="1" applyAlignment="1">
      <alignment horizontal="center" wrapText="1"/>
    </xf>
    <xf numFmtId="0" fontId="25" fillId="0" borderId="0" xfId="0" applyFont="1" applyAlignment="1">
      <alignment horizontal="center" vertical="center" wrapText="1"/>
    </xf>
    <xf numFmtId="0" fontId="12" fillId="0" borderId="4" xfId="0" applyFont="1" applyBorder="1" applyAlignment="1">
      <alignment horizontal="center"/>
    </xf>
    <xf numFmtId="0" fontId="12" fillId="0" borderId="5" xfId="0" applyFont="1" applyBorder="1"/>
    <xf numFmtId="9" fontId="24" fillId="0" borderId="0" xfId="0" applyNumberFormat="1" applyFont="1" applyBorder="1" applyAlignment="1">
      <alignment horizontal="center"/>
    </xf>
    <xf numFmtId="0" fontId="24" fillId="0" borderId="9" xfId="0" applyFont="1" applyBorder="1"/>
    <xf numFmtId="0" fontId="24" fillId="0" borderId="4" xfId="0" applyFont="1" applyBorder="1" applyAlignment="1">
      <alignment horizontal="center" vertical="top" wrapText="1"/>
    </xf>
    <xf numFmtId="164" fontId="24" fillId="0" borderId="4" xfId="0" applyNumberFormat="1" applyFont="1" applyBorder="1" applyAlignment="1">
      <alignment horizontal="center" vertical="top" wrapText="1"/>
    </xf>
    <xf numFmtId="1" fontId="24" fillId="0" borderId="4" xfId="0" applyNumberFormat="1" applyFont="1" applyBorder="1" applyAlignment="1">
      <alignment horizontal="center" vertical="center" wrapText="1"/>
    </xf>
    <xf numFmtId="0" fontId="0" fillId="0" borderId="15" xfId="0" applyFont="1" applyFill="1" applyBorder="1" applyAlignment="1">
      <alignment wrapText="1"/>
    </xf>
    <xf numFmtId="0" fontId="8" fillId="0" borderId="0" xfId="0" applyFont="1"/>
    <xf numFmtId="0" fontId="25" fillId="0" borderId="0" xfId="5" applyFont="1" applyAlignment="1">
      <alignment horizontal="center" vertical="center" wrapText="1"/>
    </xf>
    <xf numFmtId="0" fontId="1" fillId="0" borderId="0" xfId="5"/>
    <xf numFmtId="49" fontId="1" fillId="0" borderId="0" xfId="5" applyNumberFormat="1" applyAlignment="1">
      <alignment wrapText="1"/>
    </xf>
    <xf numFmtId="14" fontId="1" fillId="0" borderId="0" xfId="5" applyNumberFormat="1" applyAlignment="1">
      <alignment horizontal="right" wrapText="1"/>
    </xf>
    <xf numFmtId="0" fontId="1" fillId="0" borderId="0" xfId="5" applyAlignment="1">
      <alignment wrapText="1"/>
    </xf>
    <xf numFmtId="1" fontId="5" fillId="0" borderId="2" xfId="0" applyNumberFormat="1" applyFont="1" applyBorder="1" applyAlignment="1">
      <alignment horizontal="center" vertical="center"/>
    </xf>
    <xf numFmtId="1" fontId="0" fillId="0" borderId="3" xfId="0" applyNumberFormat="1" applyBorder="1"/>
    <xf numFmtId="0" fontId="24" fillId="0" borderId="0" xfId="0" applyFont="1" applyBorder="1" applyAlignment="1"/>
    <xf numFmtId="0" fontId="24" fillId="0" borderId="9" xfId="0" applyFont="1" applyBorder="1" applyAlignment="1"/>
    <xf numFmtId="0" fontId="0" fillId="0" borderId="0" xfId="0" applyBorder="1" applyAlignment="1"/>
    <xf numFmtId="0" fontId="0" fillId="0" borderId="9" xfId="0" applyBorder="1" applyAlignment="1"/>
    <xf numFmtId="0" fontId="7" fillId="0" borderId="4" xfId="0" applyFont="1"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12" fillId="0" borderId="4" xfId="0" applyFont="1" applyBorder="1" applyAlignment="1">
      <alignment vertical="top" wrapText="1"/>
    </xf>
    <xf numFmtId="0" fontId="12" fillId="0" borderId="0" xfId="0" applyFont="1" applyBorder="1" applyAlignment="1">
      <alignment vertical="top" wrapText="1"/>
    </xf>
    <xf numFmtId="0" fontId="12" fillId="0" borderId="9" xfId="0" applyFont="1" applyBorder="1" applyAlignment="1">
      <alignment vertical="top" wrapText="1"/>
    </xf>
    <xf numFmtId="0" fontId="5" fillId="0" borderId="5" xfId="0" applyFont="1" applyBorder="1" applyAlignment="1">
      <alignment horizontal="right" vertical="center"/>
    </xf>
    <xf numFmtId="0" fontId="5" fillId="0" borderId="1" xfId="0" applyFont="1" applyBorder="1" applyAlignment="1">
      <alignment horizontal="right" vertical="center"/>
    </xf>
    <xf numFmtId="0" fontId="5" fillId="0" borderId="4" xfId="0" applyFont="1" applyBorder="1" applyAlignment="1">
      <alignment horizontal="right" vertical="center"/>
    </xf>
    <xf numFmtId="0" fontId="5" fillId="0" borderId="0" xfId="0" applyFont="1" applyBorder="1" applyAlignment="1">
      <alignment horizontal="right" vertical="center"/>
    </xf>
    <xf numFmtId="0" fontId="5" fillId="0" borderId="7" xfId="0" applyFont="1" applyBorder="1" applyAlignment="1">
      <alignment horizontal="right" vertical="center"/>
    </xf>
    <xf numFmtId="0" fontId="5" fillId="0" borderId="6" xfId="0" applyFont="1" applyBorder="1" applyAlignment="1">
      <alignment horizontal="right" vertical="center"/>
    </xf>
    <xf numFmtId="0" fontId="15" fillId="5" borderId="5" xfId="0" applyFont="1" applyFill="1" applyBorder="1" applyAlignment="1">
      <alignment vertical="top"/>
    </xf>
    <xf numFmtId="0" fontId="15" fillId="5" borderId="1" xfId="0" applyFont="1" applyFill="1" applyBorder="1" applyAlignment="1">
      <alignment vertical="top"/>
    </xf>
    <xf numFmtId="0" fontId="18" fillId="0" borderId="0" xfId="0" applyFont="1" applyBorder="1" applyAlignment="1">
      <alignment horizontal="left" vertical="top" wrapText="1"/>
    </xf>
    <xf numFmtId="0" fontId="0" fillId="0" borderId="0" xfId="0" applyAlignment="1">
      <alignment horizontal="left" vertical="top"/>
    </xf>
    <xf numFmtId="0" fontId="0" fillId="0" borderId="6" xfId="0" applyBorder="1" applyAlignment="1">
      <alignment horizontal="left" vertical="top"/>
    </xf>
    <xf numFmtId="0" fontId="12" fillId="0" borderId="0" xfId="0" applyFont="1" applyBorder="1" applyAlignment="1">
      <alignment horizontal="left" vertical="top" wrapText="1"/>
    </xf>
    <xf numFmtId="0" fontId="21" fillId="0" borderId="0" xfId="0" applyFont="1" applyAlignment="1">
      <alignment horizontal="left" vertical="top"/>
    </xf>
    <xf numFmtId="0" fontId="22" fillId="0" borderId="0" xfId="0" applyFont="1" applyAlignment="1">
      <alignment horizontal="left" vertical="top"/>
    </xf>
    <xf numFmtId="0" fontId="12" fillId="0" borderId="1" xfId="0" applyFont="1" applyBorder="1" applyAlignment="1">
      <alignment horizontal="left" vertical="top" wrapText="1"/>
    </xf>
    <xf numFmtId="0" fontId="12" fillId="0" borderId="0" xfId="0" applyFont="1" applyAlignment="1">
      <alignment horizontal="left" wrapText="1"/>
    </xf>
    <xf numFmtId="0" fontId="12" fillId="0" borderId="6" xfId="0" applyFont="1" applyBorder="1" applyAlignment="1">
      <alignment horizontal="left" wrapText="1"/>
    </xf>
    <xf numFmtId="0" fontId="5" fillId="0" borderId="9" xfId="0" applyFont="1" applyBorder="1" applyAlignment="1">
      <alignment horizontal="center" vertical="top" wrapText="1"/>
    </xf>
    <xf numFmtId="0" fontId="5" fillId="0" borderId="3" xfId="0" applyFont="1" applyBorder="1" applyAlignment="1">
      <alignment horizontal="center" vertical="top" wrapText="1"/>
    </xf>
    <xf numFmtId="0" fontId="12" fillId="0" borderId="5" xfId="0" applyFont="1" applyBorder="1" applyAlignment="1">
      <alignment vertical="top" wrapText="1"/>
    </xf>
    <xf numFmtId="0" fontId="12" fillId="0" borderId="1" xfId="0" applyFont="1" applyBorder="1" applyAlignment="1">
      <alignment vertical="top" wrapText="1"/>
    </xf>
    <xf numFmtId="0" fontId="12" fillId="0" borderId="2" xfId="0" applyFont="1" applyBorder="1" applyAlignment="1">
      <alignment vertical="top" wrapText="1"/>
    </xf>
    <xf numFmtId="1" fontId="5" fillId="0" borderId="9"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0" fontId="12" fillId="0" borderId="5" xfId="0" applyFont="1" applyBorder="1" applyAlignment="1">
      <alignment horizontal="left" vertical="top" wrapText="1"/>
    </xf>
    <xf numFmtId="0" fontId="12" fillId="0" borderId="1" xfId="0" applyFont="1" applyBorder="1" applyAlignment="1">
      <alignment horizontal="left"/>
    </xf>
    <xf numFmtId="0" fontId="12" fillId="0" borderId="2" xfId="0" applyFont="1" applyBorder="1" applyAlignment="1">
      <alignment horizontal="left"/>
    </xf>
    <xf numFmtId="0" fontId="5" fillId="0" borderId="2" xfId="0" applyFont="1" applyBorder="1" applyAlignment="1">
      <alignment horizontal="center" vertical="top" wrapText="1"/>
    </xf>
    <xf numFmtId="0" fontId="0" fillId="0" borderId="9" xfId="0" applyBorder="1" applyAlignment="1">
      <alignment horizontal="center" vertical="top" wrapText="1"/>
    </xf>
    <xf numFmtId="0" fontId="0" fillId="0" borderId="3" xfId="0" applyBorder="1" applyAlignment="1">
      <alignment horizontal="center" vertical="top" wrapText="1"/>
    </xf>
    <xf numFmtId="0" fontId="12" fillId="0" borderId="1" xfId="0" applyFont="1" applyBorder="1" applyAlignment="1"/>
    <xf numFmtId="0" fontId="12" fillId="0" borderId="2" xfId="0" applyFont="1" applyBorder="1" applyAlignment="1"/>
    <xf numFmtId="0" fontId="12" fillId="0" borderId="4" xfId="0" applyFont="1" applyBorder="1" applyAlignment="1"/>
    <xf numFmtId="0" fontId="12" fillId="0" borderId="0" xfId="0" applyFont="1" applyAlignment="1"/>
    <xf numFmtId="0" fontId="12" fillId="0" borderId="9" xfId="0" applyFont="1" applyBorder="1" applyAlignment="1"/>
    <xf numFmtId="0" fontId="12" fillId="0" borderId="4" xfId="0" applyFont="1" applyBorder="1" applyAlignment="1">
      <alignment horizontal="left" vertical="top" wrapText="1"/>
    </xf>
    <xf numFmtId="0" fontId="12" fillId="0" borderId="7" xfId="0" applyFont="1" applyBorder="1" applyAlignment="1">
      <alignment horizontal="left" vertical="top" wrapText="1"/>
    </xf>
    <xf numFmtId="0" fontId="5" fillId="2" borderId="5" xfId="0" applyFont="1" applyFill="1" applyBorder="1" applyAlignment="1">
      <alignment horizontal="center" wrapText="1"/>
    </xf>
    <xf numFmtId="0" fontId="5" fillId="2" borderId="2" xfId="0" applyFont="1" applyFill="1" applyBorder="1" applyAlignment="1">
      <alignment horizontal="center" wrapText="1"/>
    </xf>
    <xf numFmtId="0" fontId="10" fillId="3" borderId="11" xfId="0" applyFont="1" applyFill="1" applyBorder="1" applyAlignment="1"/>
    <xf numFmtId="0" fontId="10" fillId="3" borderId="10" xfId="0" applyFont="1" applyFill="1" applyBorder="1" applyAlignment="1"/>
    <xf numFmtId="0" fontId="20" fillId="0" borderId="5" xfId="0" applyFont="1" applyBorder="1" applyAlignment="1">
      <alignment vertical="top" wrapText="1"/>
    </xf>
    <xf numFmtId="0" fontId="12" fillId="0" borderId="0" xfId="0" applyFont="1" applyAlignment="1">
      <alignmen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5" fillId="4" borderId="5" xfId="0" applyFont="1" applyFill="1" applyBorder="1" applyAlignment="1">
      <alignment horizontal="center" wrapText="1" shrinkToFit="1"/>
    </xf>
    <xf numFmtId="0" fontId="5" fillId="4" borderId="2" xfId="0" applyFont="1" applyFill="1" applyBorder="1" applyAlignment="1">
      <alignment horizontal="center" wrapText="1" shrinkToFit="1"/>
    </xf>
    <xf numFmtId="0" fontId="7" fillId="0" borderId="5" xfId="0" applyFont="1" applyBorder="1" applyAlignment="1">
      <alignment vertical="top" wrapText="1"/>
    </xf>
    <xf numFmtId="0" fontId="0" fillId="0" borderId="1" xfId="0" applyBorder="1" applyAlignment="1"/>
    <xf numFmtId="0" fontId="0" fillId="0" borderId="2" xfId="0" applyBorder="1" applyAlignment="1"/>
    <xf numFmtId="0" fontId="0" fillId="0" borderId="4" xfId="0" applyBorder="1" applyAlignment="1"/>
    <xf numFmtId="0" fontId="0" fillId="0" borderId="0" xfId="0" applyAlignment="1"/>
  </cellXfs>
  <cellStyles count="6">
    <cellStyle name="Normal" xfId="0" builtinId="0"/>
    <cellStyle name="Normal 2" xfId="1"/>
    <cellStyle name="Normal 3" xfId="2"/>
    <cellStyle name="Normal 4" xfId="3"/>
    <cellStyle name="Normal 5" xfId="4"/>
    <cellStyle name="Normal 6" xfId="5"/>
  </cellStyles>
  <dxfs count="2">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2" name="Table13" displayName="Table13" ref="A1:AE99" totalsRowShown="0" headerRowDxfId="1">
  <autoFilter ref="A1:AE99"/>
  <tableColumns count="31">
    <tableColumn id="1" name="Project Owner: Full Name"/>
    <tableColumn id="2" name="Account Name"/>
    <tableColumn id="3" name="Site Name"/>
    <tableColumn id="4" name="Site Address Line 1"/>
    <tableColumn id="5" name="Site Address Line 2"/>
    <tableColumn id="6" name="EIA Business Type L2 (Required)"/>
    <tableColumn id="7" name="Completion Date"/>
    <tableColumn id="8" name="Stormwater Discharge"/>
    <tableColumn id="9" name="Stormwater Behavior Area"/>
    <tableColumn id="10" name="Additional Criteria Score"/>
    <tableColumn id="11" name="Additional Criteria"/>
    <tableColumn id="12" name="Additional Criteria Barriers"/>
    <tableColumn id="13" name="Additional Criteria Comments"/>
    <tableColumn id="14" name="Good Housekeeping Score"/>
    <tableColumn id="15" name="Good Housekeeping Criteria"/>
    <tableColumn id="16" name="Good Housekeeping Barriers"/>
    <tableColumn id="17" name="Good Housekeeping Comments"/>
    <tableColumn id="18" name="Outdoor Materials Storage,Handling Score"/>
    <tableColumn id="19" name="Outdoor Materials Storage Criteria"/>
    <tableColumn id="20" name="Outdoor Mats Storage,Handling Barriers"/>
    <tableColumn id="21" name="Outdoor Mats Storage,Handling Comments"/>
    <tableColumn id="22" name="Outdoor Washing and Cleaning Score"/>
    <tableColumn id="23" name="Outdoor Washing and Cleaning Criteria"/>
    <tableColumn id="24" name="Outdoor Washing and Cleaning Barriers"/>
    <tableColumn id="25" name="Outdoor Washing and Cleaning Comments"/>
    <tableColumn id="26" name="Spills and Leaks Score"/>
    <tableColumn id="27" name="Spills and Leaks Criteria"/>
    <tableColumn id="28" name="Spills and Leaks Barriers"/>
    <tableColumn id="29" name="Spills and Leaks Comments"/>
    <tableColumn id="30" name="City"/>
    <tableColumn id="31" name="EIA Business Type L1 (Required)"/>
  </tableColumns>
  <tableStyleInfo name="TableStyleLight20" showFirstColumn="0" showLastColumn="0" showRowStripes="1" showColumnStripes="0"/>
</table>
</file>

<file path=xl/tables/table2.xml><?xml version="1.0" encoding="utf-8"?>
<table xmlns="http://schemas.openxmlformats.org/spreadsheetml/2006/main" id="1" name="Table1" displayName="Table1" ref="A2:G107" totalsRowShown="0" headerRowDxfId="0">
  <autoFilter ref="A2:G107"/>
  <tableColumns count="7">
    <tableColumn id="1" name="Site Name"/>
    <tableColumn id="2" name="Status"/>
    <tableColumn id="3" name="Date"/>
    <tableColumn id="5" name="Stormwater Discharge"/>
    <tableColumn id="6" name="Active Discharge Reported"/>
    <tableColumn id="7" name="Comments"/>
    <tableColumn id="8" name="City"/>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topLeftCell="B37" zoomScaleNormal="100" zoomScaleSheetLayoutView="80" workbookViewId="0">
      <selection activeCell="H33" sqref="H33"/>
    </sheetView>
  </sheetViews>
  <sheetFormatPr defaultRowHeight="12.75" x14ac:dyDescent="0.2"/>
  <cols>
    <col min="1" max="1" width="67.7109375" customWidth="1"/>
    <col min="2" max="2" width="25.28515625" customWidth="1"/>
    <col min="3" max="3" width="11.5703125" style="10" customWidth="1"/>
    <col min="4" max="5" width="6.7109375" customWidth="1"/>
    <col min="6" max="6" width="20.7109375" customWidth="1"/>
    <col min="7" max="8" width="6.7109375" customWidth="1"/>
    <col min="9" max="9" width="20.7109375" customWidth="1"/>
    <col min="10" max="11" width="6.7109375" customWidth="1"/>
    <col min="12" max="12" width="20.7109375" customWidth="1"/>
    <col min="13" max="14" width="6.7109375" customWidth="1"/>
    <col min="15" max="15" width="20.7109375" customWidth="1"/>
  </cols>
  <sheetData>
    <row r="1" spans="1:15" s="11" customFormat="1" ht="15.75" x14ac:dyDescent="0.25">
      <c r="A1" s="1" t="s">
        <v>9</v>
      </c>
      <c r="C1" s="1"/>
      <c r="E1" s="1" t="s">
        <v>745</v>
      </c>
      <c r="G1" s="1"/>
      <c r="I1" s="1"/>
      <c r="O1" s="12"/>
    </row>
    <row r="2" spans="1:15" ht="27.75" customHeight="1" thickBot="1" x14ac:dyDescent="0.25">
      <c r="A2" s="5"/>
      <c r="B2" s="6" t="s">
        <v>0</v>
      </c>
      <c r="C2" s="6" t="s">
        <v>1</v>
      </c>
      <c r="D2" s="7"/>
      <c r="E2" s="210" t="s">
        <v>2</v>
      </c>
      <c r="F2" s="211"/>
      <c r="G2" s="8"/>
      <c r="H2" s="218" t="s">
        <v>3</v>
      </c>
      <c r="I2" s="219"/>
      <c r="J2" s="9"/>
      <c r="K2" s="210" t="s">
        <v>4</v>
      </c>
      <c r="L2" s="211"/>
      <c r="M2" s="8"/>
      <c r="N2" s="210" t="s">
        <v>5</v>
      </c>
      <c r="O2" s="211"/>
    </row>
    <row r="3" spans="1:15" ht="13.5" customHeight="1" thickBot="1" x14ac:dyDescent="0.25">
      <c r="A3" s="212" t="s">
        <v>72</v>
      </c>
      <c r="B3" s="213"/>
      <c r="C3" s="213"/>
      <c r="D3" s="212"/>
      <c r="E3" s="212"/>
      <c r="F3" s="212"/>
      <c r="G3" s="212"/>
      <c r="H3" s="212"/>
      <c r="I3" s="212"/>
      <c r="J3" s="212"/>
      <c r="K3" s="212"/>
      <c r="L3" s="212"/>
      <c r="M3" s="212"/>
      <c r="N3" s="212"/>
      <c r="O3" s="212"/>
    </row>
    <row r="4" spans="1:15" ht="141" customHeight="1" x14ac:dyDescent="0.2">
      <c r="A4" s="216" t="s">
        <v>75</v>
      </c>
      <c r="B4" s="187" t="s">
        <v>90</v>
      </c>
      <c r="C4" s="190">
        <v>378</v>
      </c>
      <c r="D4" s="214" t="s">
        <v>257</v>
      </c>
      <c r="E4" s="193"/>
      <c r="F4" s="194"/>
      <c r="G4" s="170" t="s">
        <v>743</v>
      </c>
      <c r="H4" s="171"/>
      <c r="I4" s="172"/>
      <c r="J4" s="167"/>
      <c r="K4" s="168"/>
      <c r="L4" s="169"/>
      <c r="M4" s="167"/>
      <c r="N4" s="168"/>
      <c r="O4" s="169"/>
    </row>
    <row r="5" spans="1:15" x14ac:dyDescent="0.2">
      <c r="A5" s="170"/>
      <c r="B5" s="188"/>
      <c r="C5" s="190"/>
      <c r="D5" s="73">
        <v>11</v>
      </c>
      <c r="E5" s="163" t="s">
        <v>7</v>
      </c>
      <c r="F5" s="164"/>
      <c r="G5" s="73">
        <v>50</v>
      </c>
      <c r="H5" s="163" t="s">
        <v>7</v>
      </c>
      <c r="I5" s="164"/>
      <c r="J5" s="3"/>
      <c r="K5" s="165"/>
      <c r="L5" s="166"/>
      <c r="M5" s="3"/>
      <c r="N5" s="165"/>
      <c r="O5" s="166"/>
    </row>
    <row r="6" spans="1:15" ht="13.5" customHeight="1" x14ac:dyDescent="0.2">
      <c r="A6" s="217"/>
      <c r="B6" s="189"/>
      <c r="C6" s="191"/>
      <c r="D6" s="74"/>
      <c r="E6" s="75">
        <f>D5/$C4</f>
        <v>2.9100529100529099E-2</v>
      </c>
      <c r="F6" s="76" t="s">
        <v>6</v>
      </c>
      <c r="G6" s="147"/>
      <c r="H6" s="75">
        <f>(D5+G5)/$C4</f>
        <v>0.16137566137566137</v>
      </c>
      <c r="I6" s="76" t="s">
        <v>6</v>
      </c>
      <c r="J6" s="23"/>
      <c r="K6" s="43"/>
      <c r="L6" s="27"/>
      <c r="M6" s="23"/>
      <c r="N6" s="43"/>
      <c r="O6" s="27"/>
    </row>
    <row r="7" spans="1:15" ht="24" customHeight="1" x14ac:dyDescent="0.2">
      <c r="A7" s="44" t="s">
        <v>73</v>
      </c>
      <c r="B7" s="45"/>
      <c r="C7" s="46"/>
      <c r="D7" s="77"/>
      <c r="E7" s="78"/>
      <c r="F7" s="79"/>
      <c r="G7" s="49"/>
      <c r="H7" s="47"/>
      <c r="I7" s="48"/>
      <c r="J7" s="50"/>
      <c r="K7" s="51"/>
      <c r="L7" s="52"/>
      <c r="M7" s="50"/>
      <c r="N7" s="51"/>
      <c r="O7" s="52"/>
    </row>
    <row r="8" spans="1:15" ht="118.5" customHeight="1" x14ac:dyDescent="0.2">
      <c r="A8" s="170" t="s">
        <v>74</v>
      </c>
      <c r="B8" s="72" t="s">
        <v>91</v>
      </c>
      <c r="C8" s="195">
        <v>492.5</v>
      </c>
      <c r="D8" s="192" t="s">
        <v>155</v>
      </c>
      <c r="E8" s="193"/>
      <c r="F8" s="194"/>
      <c r="G8" s="192" t="s">
        <v>563</v>
      </c>
      <c r="H8" s="193"/>
      <c r="I8" s="194"/>
      <c r="J8" s="167"/>
      <c r="K8" s="168"/>
      <c r="L8" s="169"/>
      <c r="M8" s="167"/>
      <c r="N8" s="168"/>
      <c r="O8" s="169"/>
    </row>
    <row r="9" spans="1:15" ht="107.25" customHeight="1" x14ac:dyDescent="0.2">
      <c r="A9" s="170"/>
      <c r="B9" s="72" t="s">
        <v>92</v>
      </c>
      <c r="C9" s="195"/>
      <c r="D9" s="170"/>
      <c r="E9" s="215"/>
      <c r="F9" s="172"/>
      <c r="G9" s="170"/>
      <c r="H9" s="171"/>
      <c r="I9" s="172"/>
      <c r="J9" s="42"/>
      <c r="K9" s="38"/>
      <c r="L9" s="37"/>
      <c r="M9" s="42"/>
      <c r="N9" s="38"/>
      <c r="O9" s="37"/>
    </row>
    <row r="10" spans="1:15" ht="96.6" customHeight="1" x14ac:dyDescent="0.2">
      <c r="A10" s="170"/>
      <c r="B10" s="72" t="s">
        <v>93</v>
      </c>
      <c r="C10" s="195"/>
      <c r="D10" s="170"/>
      <c r="E10" s="215"/>
      <c r="F10" s="172"/>
      <c r="G10" s="170"/>
      <c r="H10" s="171"/>
      <c r="I10" s="172"/>
      <c r="J10" s="42"/>
      <c r="K10" s="38"/>
      <c r="L10" s="37"/>
      <c r="M10" s="42"/>
      <c r="N10" s="38"/>
      <c r="O10" s="37"/>
    </row>
    <row r="11" spans="1:15" ht="12.75" customHeight="1" x14ac:dyDescent="0.2">
      <c r="A11" s="54"/>
      <c r="B11" s="34"/>
      <c r="C11" s="195"/>
      <c r="D11" s="73">
        <v>67.5</v>
      </c>
      <c r="E11" s="163" t="s">
        <v>7</v>
      </c>
      <c r="F11" s="164"/>
      <c r="G11" s="73">
        <v>160</v>
      </c>
      <c r="H11" s="163" t="s">
        <v>7</v>
      </c>
      <c r="I11" s="164"/>
      <c r="J11" s="3"/>
      <c r="K11" s="165"/>
      <c r="L11" s="166"/>
      <c r="M11" s="3"/>
      <c r="N11" s="165"/>
      <c r="O11" s="166"/>
    </row>
    <row r="12" spans="1:15" ht="15.75" customHeight="1" x14ac:dyDescent="0.2">
      <c r="A12" s="55"/>
      <c r="B12" s="35"/>
      <c r="C12" s="196"/>
      <c r="D12" s="74"/>
      <c r="E12" s="75">
        <f>D11/$C8</f>
        <v>0.13705583756345177</v>
      </c>
      <c r="F12" s="76" t="s">
        <v>6</v>
      </c>
      <c r="G12" s="86"/>
      <c r="H12" s="75">
        <f>(D11+G11)/$C8</f>
        <v>0.46192893401015228</v>
      </c>
      <c r="I12" s="76" t="s">
        <v>6</v>
      </c>
      <c r="J12" s="23"/>
      <c r="K12" s="43"/>
      <c r="L12" s="27"/>
      <c r="M12" s="23"/>
      <c r="N12" s="43"/>
      <c r="O12" s="27"/>
    </row>
    <row r="13" spans="1:15" ht="50.25" customHeight="1" x14ac:dyDescent="0.2">
      <c r="A13" s="53" t="s">
        <v>77</v>
      </c>
      <c r="B13" s="29" t="s">
        <v>78</v>
      </c>
      <c r="C13" s="190">
        <v>42</v>
      </c>
      <c r="D13" s="192" t="s">
        <v>180</v>
      </c>
      <c r="E13" s="193"/>
      <c r="F13" s="194"/>
      <c r="G13" s="170" t="s">
        <v>744</v>
      </c>
      <c r="H13" s="171"/>
      <c r="I13" s="172"/>
      <c r="J13" s="167"/>
      <c r="K13" s="168"/>
      <c r="L13" s="169"/>
      <c r="M13" s="167"/>
      <c r="N13" s="168"/>
      <c r="O13" s="169"/>
    </row>
    <row r="14" spans="1:15" ht="18" customHeight="1" x14ac:dyDescent="0.2">
      <c r="A14" s="30"/>
      <c r="B14" s="32"/>
      <c r="C14" s="190"/>
      <c r="D14" s="73"/>
      <c r="E14" s="163" t="s">
        <v>7</v>
      </c>
      <c r="F14" s="164"/>
      <c r="G14" s="73"/>
      <c r="H14" s="163" t="s">
        <v>7</v>
      </c>
      <c r="I14" s="164"/>
      <c r="J14" s="3"/>
      <c r="K14" s="165"/>
      <c r="L14" s="166"/>
      <c r="M14" s="3"/>
      <c r="N14" s="165"/>
      <c r="O14" s="166"/>
    </row>
    <row r="15" spans="1:15" ht="14.25" customHeight="1" x14ac:dyDescent="0.2">
      <c r="A15" s="31"/>
      <c r="B15" s="33"/>
      <c r="C15" s="191"/>
      <c r="D15" s="74"/>
      <c r="E15" s="75">
        <f>D14/$C13</f>
        <v>0</v>
      </c>
      <c r="F15" s="76" t="s">
        <v>6</v>
      </c>
      <c r="G15" s="23"/>
      <c r="H15" s="20"/>
      <c r="I15" s="27"/>
      <c r="J15" s="23"/>
      <c r="K15" s="43"/>
      <c r="L15" s="27"/>
      <c r="M15" s="23"/>
      <c r="N15" s="43"/>
      <c r="O15" s="27"/>
    </row>
    <row r="16" spans="1:15" ht="15.75" customHeight="1" x14ac:dyDescent="0.2">
      <c r="A16" s="59" t="s">
        <v>76</v>
      </c>
      <c r="B16" s="60"/>
      <c r="C16" s="61"/>
      <c r="D16" s="80"/>
      <c r="E16" s="81"/>
      <c r="F16" s="82"/>
      <c r="G16" s="63"/>
      <c r="H16" s="62"/>
      <c r="I16" s="64"/>
      <c r="J16" s="63"/>
      <c r="K16" s="65"/>
      <c r="L16" s="64"/>
      <c r="M16" s="63"/>
      <c r="N16" s="65"/>
      <c r="O16" s="64"/>
    </row>
    <row r="17" spans="1:17" ht="99.6" customHeight="1" x14ac:dyDescent="0.2">
      <c r="A17" s="208" t="s">
        <v>79</v>
      </c>
      <c r="B17" s="181" t="s">
        <v>83</v>
      </c>
      <c r="C17" s="190">
        <v>90</v>
      </c>
      <c r="D17" s="192" t="s">
        <v>169</v>
      </c>
      <c r="E17" s="193"/>
      <c r="F17" s="194"/>
      <c r="G17" s="197" t="s">
        <v>742</v>
      </c>
      <c r="H17" s="198"/>
      <c r="I17" s="199"/>
      <c r="J17" s="21"/>
      <c r="K17" s="66"/>
      <c r="L17" s="13"/>
      <c r="M17" s="21"/>
      <c r="N17" s="66"/>
      <c r="O17" s="13"/>
    </row>
    <row r="18" spans="1:17" ht="12.75" customHeight="1" x14ac:dyDescent="0.2">
      <c r="A18" s="208"/>
      <c r="B18" s="182"/>
      <c r="C18" s="190"/>
      <c r="D18" s="73">
        <v>4.5</v>
      </c>
      <c r="E18" s="163" t="s">
        <v>7</v>
      </c>
      <c r="F18" s="164"/>
      <c r="G18" s="152">
        <v>52.5</v>
      </c>
      <c r="H18" s="149" t="s">
        <v>7</v>
      </c>
      <c r="I18" s="150"/>
      <c r="J18" s="21"/>
      <c r="K18" s="66"/>
      <c r="L18" s="13"/>
      <c r="M18" s="21"/>
      <c r="N18" s="66"/>
      <c r="O18" s="13"/>
    </row>
    <row r="19" spans="1:17" ht="14.25" customHeight="1" x14ac:dyDescent="0.2">
      <c r="A19" s="209"/>
      <c r="B19" s="183"/>
      <c r="C19" s="191"/>
      <c r="D19" s="74"/>
      <c r="E19" s="75">
        <f>D18/$C17</f>
        <v>0.05</v>
      </c>
      <c r="F19" s="76" t="s">
        <v>6</v>
      </c>
      <c r="G19" s="151"/>
      <c r="H19" s="75">
        <f>(D18+G18)/$C17</f>
        <v>0.6333333333333333</v>
      </c>
      <c r="I19" s="76" t="s">
        <v>6</v>
      </c>
      <c r="J19" s="21"/>
      <c r="K19" s="66"/>
      <c r="L19" s="13"/>
      <c r="M19" s="21"/>
      <c r="N19" s="66"/>
      <c r="O19" s="13"/>
    </row>
    <row r="20" spans="1:17" ht="21.75" customHeight="1" x14ac:dyDescent="0.2">
      <c r="A20" s="179" t="s">
        <v>81</v>
      </c>
      <c r="B20" s="180"/>
      <c r="C20" s="46"/>
      <c r="D20" s="77"/>
      <c r="E20" s="78"/>
      <c r="F20" s="79"/>
      <c r="G20" s="67"/>
      <c r="H20" s="47"/>
      <c r="I20" s="58"/>
      <c r="J20" s="56"/>
      <c r="K20" s="57"/>
      <c r="L20" s="58"/>
      <c r="M20" s="56"/>
      <c r="N20" s="57"/>
      <c r="O20" s="58"/>
    </row>
    <row r="21" spans="1:17" ht="15.75" customHeight="1" x14ac:dyDescent="0.2">
      <c r="A21" s="184" t="s">
        <v>85</v>
      </c>
      <c r="B21" s="185" t="s">
        <v>84</v>
      </c>
      <c r="C21" s="200">
        <v>100</v>
      </c>
      <c r="D21" s="192"/>
      <c r="E21" s="203"/>
      <c r="F21" s="204"/>
      <c r="G21" s="192" t="s">
        <v>738</v>
      </c>
      <c r="H21" s="203"/>
      <c r="I21" s="204"/>
      <c r="J21" s="220"/>
      <c r="K21" s="221"/>
      <c r="L21" s="222"/>
      <c r="M21" s="220"/>
      <c r="N21" s="221"/>
      <c r="O21" s="222"/>
    </row>
    <row r="22" spans="1:17" ht="81.75" customHeight="1" x14ac:dyDescent="0.2">
      <c r="A22" s="184"/>
      <c r="B22" s="186"/>
      <c r="C22" s="201"/>
      <c r="D22" s="205"/>
      <c r="E22" s="206"/>
      <c r="F22" s="207"/>
      <c r="G22" s="205"/>
      <c r="H22" s="206"/>
      <c r="I22" s="207"/>
      <c r="J22" s="223"/>
      <c r="K22" s="224"/>
      <c r="L22" s="166"/>
      <c r="M22" s="223"/>
      <c r="N22" s="224"/>
      <c r="O22" s="166"/>
    </row>
    <row r="23" spans="1:17" x14ac:dyDescent="0.2">
      <c r="A23" s="70"/>
      <c r="B23" s="25"/>
      <c r="C23" s="201"/>
      <c r="D23" s="73">
        <v>6</v>
      </c>
      <c r="E23" s="163" t="s">
        <v>7</v>
      </c>
      <c r="F23" s="164"/>
      <c r="G23" s="73">
        <v>14.5</v>
      </c>
      <c r="H23" s="163" t="s">
        <v>7</v>
      </c>
      <c r="I23" s="164"/>
      <c r="J23" s="3"/>
      <c r="K23" s="165"/>
      <c r="L23" s="166"/>
      <c r="M23" s="3"/>
      <c r="N23" s="165"/>
      <c r="O23" s="166"/>
    </row>
    <row r="24" spans="1:17" ht="17.25" customHeight="1" x14ac:dyDescent="0.2">
      <c r="A24" s="71"/>
      <c r="B24" s="26"/>
      <c r="C24" s="202"/>
      <c r="D24" s="74"/>
      <c r="E24" s="75">
        <f>D23/$C21</f>
        <v>0.06</v>
      </c>
      <c r="F24" s="76" t="s">
        <v>6</v>
      </c>
      <c r="G24" s="74"/>
      <c r="H24" s="75">
        <f>(G23+D23)/$C21</f>
        <v>0.20499999999999999</v>
      </c>
      <c r="I24" s="76" t="s">
        <v>6</v>
      </c>
      <c r="J24" s="23"/>
      <c r="K24" s="43"/>
      <c r="L24" s="27"/>
      <c r="M24" s="23"/>
      <c r="N24" s="43"/>
      <c r="O24" s="27"/>
      <c r="Q24" s="22"/>
    </row>
    <row r="25" spans="1:17" ht="15.75" customHeight="1" x14ac:dyDescent="0.2">
      <c r="A25" s="184" t="s">
        <v>86</v>
      </c>
      <c r="B25" s="185" t="s">
        <v>89</v>
      </c>
      <c r="C25" s="200">
        <v>9</v>
      </c>
      <c r="D25" s="192" t="s">
        <v>181</v>
      </c>
      <c r="E25" s="203"/>
      <c r="F25" s="204"/>
      <c r="G25" s="192" t="s">
        <v>739</v>
      </c>
      <c r="H25" s="203"/>
      <c r="I25" s="204"/>
      <c r="J25" s="220"/>
      <c r="K25" s="221"/>
      <c r="L25" s="222"/>
      <c r="M25" s="220"/>
      <c r="N25" s="221"/>
      <c r="O25" s="222"/>
    </row>
    <row r="26" spans="1:17" ht="47.25" customHeight="1" x14ac:dyDescent="0.2">
      <c r="A26" s="184"/>
      <c r="B26" s="186"/>
      <c r="C26" s="201"/>
      <c r="D26" s="205"/>
      <c r="E26" s="206"/>
      <c r="F26" s="207"/>
      <c r="G26" s="205"/>
      <c r="H26" s="206"/>
      <c r="I26" s="207"/>
      <c r="J26" s="223"/>
      <c r="K26" s="224"/>
      <c r="L26" s="166"/>
      <c r="M26" s="223"/>
      <c r="N26" s="224"/>
      <c r="O26" s="166"/>
    </row>
    <row r="27" spans="1:17" x14ac:dyDescent="0.2">
      <c r="A27" s="30"/>
      <c r="B27" s="39"/>
      <c r="C27" s="201"/>
      <c r="D27" s="73">
        <v>5</v>
      </c>
      <c r="E27" s="163" t="s">
        <v>7</v>
      </c>
      <c r="F27" s="164"/>
      <c r="G27" s="73">
        <v>2</v>
      </c>
      <c r="H27" s="163" t="s">
        <v>7</v>
      </c>
      <c r="I27" s="164"/>
      <c r="J27" s="3"/>
      <c r="K27" s="165"/>
      <c r="L27" s="166"/>
      <c r="M27" s="3"/>
      <c r="N27" s="165"/>
      <c r="O27" s="166"/>
    </row>
    <row r="28" spans="1:17" ht="17.25" customHeight="1" x14ac:dyDescent="0.2">
      <c r="A28" s="31"/>
      <c r="B28" s="40"/>
      <c r="C28" s="202"/>
      <c r="D28" s="74"/>
      <c r="E28" s="75">
        <f>D27/$C25</f>
        <v>0.55555555555555558</v>
      </c>
      <c r="F28" s="76" t="s">
        <v>6</v>
      </c>
      <c r="G28" s="74"/>
      <c r="H28" s="75">
        <f>(G27+D27)/$C25</f>
        <v>0.77777777777777779</v>
      </c>
      <c r="I28" s="76" t="s">
        <v>6</v>
      </c>
      <c r="J28" s="23"/>
      <c r="K28" s="43"/>
      <c r="L28" s="36"/>
      <c r="M28" s="23"/>
      <c r="N28" s="43"/>
      <c r="O28" s="36"/>
      <c r="Q28" s="22"/>
    </row>
    <row r="29" spans="1:17" ht="15.75" customHeight="1" x14ac:dyDescent="0.2">
      <c r="A29" s="59" t="s">
        <v>82</v>
      </c>
      <c r="B29" s="60"/>
      <c r="C29" s="61"/>
      <c r="D29" s="80"/>
      <c r="E29" s="81"/>
      <c r="F29" s="82"/>
      <c r="G29" s="63"/>
      <c r="H29" s="62"/>
      <c r="I29" s="64"/>
      <c r="J29" s="63"/>
      <c r="K29" s="65"/>
      <c r="L29" s="64"/>
      <c r="M29" s="63"/>
      <c r="N29" s="65"/>
      <c r="O29" s="64"/>
    </row>
    <row r="30" spans="1:17" ht="82.5" customHeight="1" x14ac:dyDescent="0.2">
      <c r="A30" s="53" t="s">
        <v>87</v>
      </c>
      <c r="B30" s="181" t="s">
        <v>88</v>
      </c>
      <c r="C30" s="190">
        <v>21</v>
      </c>
      <c r="D30" s="192" t="s">
        <v>172</v>
      </c>
      <c r="E30" s="193"/>
      <c r="F30" s="194"/>
      <c r="G30" s="197" t="s">
        <v>740</v>
      </c>
      <c r="H30" s="198"/>
      <c r="I30" s="199"/>
      <c r="J30" s="21"/>
      <c r="K30" s="66"/>
      <c r="L30" s="13"/>
      <c r="M30" s="21"/>
      <c r="N30" s="66"/>
      <c r="O30" s="13"/>
    </row>
    <row r="31" spans="1:17" ht="15.75" customHeight="1" x14ac:dyDescent="0.2">
      <c r="A31" s="54"/>
      <c r="B31" s="182"/>
      <c r="C31" s="190"/>
      <c r="D31" s="73">
        <v>8</v>
      </c>
      <c r="E31" s="163" t="s">
        <v>7</v>
      </c>
      <c r="F31" s="164"/>
      <c r="G31" s="153">
        <v>5</v>
      </c>
      <c r="H31" s="149" t="s">
        <v>7</v>
      </c>
      <c r="I31" s="150"/>
      <c r="J31" s="21"/>
      <c r="K31" s="66"/>
      <c r="L31" s="13"/>
      <c r="M31" s="21"/>
      <c r="N31" s="66"/>
      <c r="O31" s="13"/>
    </row>
    <row r="32" spans="1:17" ht="18.75" customHeight="1" x14ac:dyDescent="0.2">
      <c r="A32" s="55"/>
      <c r="B32" s="183"/>
      <c r="C32" s="191"/>
      <c r="D32" s="74"/>
      <c r="E32" s="75">
        <f>D31/$C30</f>
        <v>0.38095238095238093</v>
      </c>
      <c r="F32" s="76" t="s">
        <v>6</v>
      </c>
      <c r="G32" s="151"/>
      <c r="H32" s="75">
        <f>(G31+D31)/$C30</f>
        <v>0.61904761904761907</v>
      </c>
      <c r="I32" s="76" t="s">
        <v>6</v>
      </c>
      <c r="J32" s="21"/>
      <c r="K32" s="66"/>
      <c r="L32" s="13"/>
      <c r="M32" s="21"/>
      <c r="N32" s="66"/>
      <c r="O32" s="13"/>
    </row>
    <row r="33" spans="1:15" ht="18" customHeight="1" x14ac:dyDescent="0.2">
      <c r="A33" s="14" t="s">
        <v>80</v>
      </c>
      <c r="B33" s="15"/>
      <c r="C33" s="16"/>
      <c r="D33" s="83"/>
      <c r="E33" s="84"/>
      <c r="F33" s="85"/>
      <c r="G33" s="83"/>
      <c r="H33" s="84"/>
      <c r="I33" s="85"/>
      <c r="J33" s="17"/>
      <c r="K33" s="18"/>
      <c r="L33" s="19"/>
      <c r="M33" s="17"/>
      <c r="N33" s="18"/>
      <c r="O33" s="19"/>
    </row>
    <row r="34" spans="1:15" ht="300" customHeight="1" x14ac:dyDescent="0.2">
      <c r="A34" s="41" t="s">
        <v>170</v>
      </c>
      <c r="B34" s="100" t="s">
        <v>171</v>
      </c>
      <c r="C34" s="190">
        <v>375</v>
      </c>
      <c r="D34" s="170" t="s">
        <v>258</v>
      </c>
      <c r="E34" s="171"/>
      <c r="F34" s="172"/>
      <c r="G34" s="170" t="s">
        <v>741</v>
      </c>
      <c r="H34" s="171"/>
      <c r="I34" s="172"/>
      <c r="J34" s="167"/>
      <c r="K34" s="168"/>
      <c r="L34" s="169"/>
      <c r="M34" s="167"/>
      <c r="N34" s="168"/>
      <c r="O34" s="169"/>
    </row>
    <row r="35" spans="1:15" ht="18" customHeight="1" x14ac:dyDescent="0.2">
      <c r="A35" s="30"/>
      <c r="B35" s="68"/>
      <c r="C35" s="190"/>
      <c r="D35" s="73">
        <v>140</v>
      </c>
      <c r="E35" s="163" t="s">
        <v>7</v>
      </c>
      <c r="F35" s="164"/>
      <c r="G35" s="73">
        <v>50</v>
      </c>
      <c r="H35" s="163" t="s">
        <v>7</v>
      </c>
      <c r="I35" s="164"/>
      <c r="J35" s="3"/>
      <c r="K35" s="165"/>
      <c r="L35" s="166"/>
      <c r="M35" s="3"/>
      <c r="N35" s="165"/>
      <c r="O35" s="166"/>
    </row>
    <row r="36" spans="1:15" ht="18.75" customHeight="1" x14ac:dyDescent="0.2">
      <c r="A36" s="31"/>
      <c r="B36" s="69"/>
      <c r="C36" s="191"/>
      <c r="D36" s="86"/>
      <c r="E36" s="75">
        <f>D35/$C34</f>
        <v>0.37333333333333335</v>
      </c>
      <c r="F36" s="76" t="s">
        <v>6</v>
      </c>
      <c r="G36" s="86"/>
      <c r="H36" s="75">
        <f>(D35+G35)/$C34</f>
        <v>0.50666666666666671</v>
      </c>
      <c r="I36" s="76" t="s">
        <v>6</v>
      </c>
      <c r="J36" s="23"/>
      <c r="K36" s="43"/>
      <c r="L36" s="27"/>
      <c r="M36" s="23"/>
      <c r="N36" s="43"/>
      <c r="O36" s="27"/>
    </row>
    <row r="37" spans="1:15" ht="16.5" customHeight="1" x14ac:dyDescent="0.2">
      <c r="A37" s="173" t="s">
        <v>8</v>
      </c>
      <c r="B37" s="174"/>
      <c r="C37" s="161">
        <f>SUM(C4:C36)</f>
        <v>1507.5</v>
      </c>
      <c r="D37" s="87"/>
      <c r="E37" s="88"/>
      <c r="F37" s="89"/>
      <c r="G37" s="148"/>
      <c r="H37" s="88"/>
      <c r="I37" s="89"/>
      <c r="J37" s="28"/>
      <c r="K37" s="28"/>
      <c r="L37" s="2"/>
      <c r="M37" s="28"/>
      <c r="N37" s="28"/>
      <c r="O37" s="2"/>
    </row>
    <row r="38" spans="1:15" ht="14.25" customHeight="1" x14ac:dyDescent="0.2">
      <c r="A38" s="175"/>
      <c r="B38" s="176"/>
      <c r="C38" s="161"/>
      <c r="D38" s="90">
        <f>SUM(D4:D36)</f>
        <v>242</v>
      </c>
      <c r="E38" s="163" t="s">
        <v>70</v>
      </c>
      <c r="F38" s="164"/>
      <c r="G38" s="90">
        <f>SUM(G4:G36)</f>
        <v>334</v>
      </c>
      <c r="H38" s="163" t="s">
        <v>737</v>
      </c>
      <c r="I38" s="164"/>
      <c r="J38" s="4"/>
      <c r="K38" s="165"/>
      <c r="L38" s="166"/>
      <c r="M38" s="4"/>
      <c r="N38" s="165"/>
      <c r="O38" s="166"/>
    </row>
    <row r="39" spans="1:15" ht="26.25" customHeight="1" x14ac:dyDescent="0.2">
      <c r="A39" s="177"/>
      <c r="B39" s="178"/>
      <c r="C39" s="162"/>
      <c r="D39" s="86"/>
      <c r="E39" s="75">
        <f>D38/$C37</f>
        <v>0.16053067993366502</v>
      </c>
      <c r="F39" s="76" t="s">
        <v>71</v>
      </c>
      <c r="G39" s="86"/>
      <c r="H39" s="75">
        <f>(D38+G38)/$C37</f>
        <v>0.38208955223880597</v>
      </c>
      <c r="I39" s="76" t="s">
        <v>71</v>
      </c>
      <c r="J39" s="23"/>
      <c r="K39" s="43"/>
      <c r="L39" s="27"/>
      <c r="M39" s="23"/>
      <c r="N39" s="43"/>
      <c r="O39" s="27"/>
    </row>
    <row r="40" spans="1:15" ht="14.25" customHeight="1" x14ac:dyDescent="0.2"/>
  </sheetData>
  <mergeCells count="84">
    <mergeCell ref="E2:F2"/>
    <mergeCell ref="H2:I2"/>
    <mergeCell ref="J25:L26"/>
    <mergeCell ref="M25:O26"/>
    <mergeCell ref="K14:L14"/>
    <mergeCell ref="N14:O14"/>
    <mergeCell ref="J21:L22"/>
    <mergeCell ref="M21:O22"/>
    <mergeCell ref="K23:L23"/>
    <mergeCell ref="N23:O23"/>
    <mergeCell ref="K27:L27"/>
    <mergeCell ref="N27:O27"/>
    <mergeCell ref="K5:L5"/>
    <mergeCell ref="N5:O5"/>
    <mergeCell ref="G17:I17"/>
    <mergeCell ref="J8:L8"/>
    <mergeCell ref="M8:O8"/>
    <mergeCell ref="H11:I11"/>
    <mergeCell ref="K11:L11"/>
    <mergeCell ref="N11:O11"/>
    <mergeCell ref="G13:I13"/>
    <mergeCell ref="J13:L13"/>
    <mergeCell ref="M13:O13"/>
    <mergeCell ref="H14:I14"/>
    <mergeCell ref="G8:I10"/>
    <mergeCell ref="C34:C36"/>
    <mergeCell ref="D34:F34"/>
    <mergeCell ref="A17:A19"/>
    <mergeCell ref="K2:L2"/>
    <mergeCell ref="N2:O2"/>
    <mergeCell ref="A3:O3"/>
    <mergeCell ref="G4:I4"/>
    <mergeCell ref="J4:L4"/>
    <mergeCell ref="M4:O4"/>
    <mergeCell ref="D4:F4"/>
    <mergeCell ref="B17:B19"/>
    <mergeCell ref="C17:C19"/>
    <mergeCell ref="H5:I5"/>
    <mergeCell ref="D8:F10"/>
    <mergeCell ref="A4:A6"/>
    <mergeCell ref="A8:A10"/>
    <mergeCell ref="G30:I30"/>
    <mergeCell ref="E31:F31"/>
    <mergeCell ref="E18:F18"/>
    <mergeCell ref="C30:C32"/>
    <mergeCell ref="D30:F30"/>
    <mergeCell ref="C21:C24"/>
    <mergeCell ref="D21:F22"/>
    <mergeCell ref="C25:C28"/>
    <mergeCell ref="D25:F26"/>
    <mergeCell ref="G25:I26"/>
    <mergeCell ref="G21:I22"/>
    <mergeCell ref="E23:F23"/>
    <mergeCell ref="H23:I23"/>
    <mergeCell ref="E27:F27"/>
    <mergeCell ref="H27:I27"/>
    <mergeCell ref="B4:B6"/>
    <mergeCell ref="C4:C6"/>
    <mergeCell ref="E5:F5"/>
    <mergeCell ref="D17:F17"/>
    <mergeCell ref="E14:F14"/>
    <mergeCell ref="C8:C12"/>
    <mergeCell ref="E11:F11"/>
    <mergeCell ref="C13:C15"/>
    <mergeCell ref="D13:F13"/>
    <mergeCell ref="A37:B39"/>
    <mergeCell ref="A20:B20"/>
    <mergeCell ref="B30:B32"/>
    <mergeCell ref="A21:A22"/>
    <mergeCell ref="B21:B22"/>
    <mergeCell ref="A25:A26"/>
    <mergeCell ref="B25:B26"/>
    <mergeCell ref="J34:L34"/>
    <mergeCell ref="M34:O34"/>
    <mergeCell ref="E35:F35"/>
    <mergeCell ref="H35:I35"/>
    <mergeCell ref="K35:L35"/>
    <mergeCell ref="N35:O35"/>
    <mergeCell ref="G34:I34"/>
    <mergeCell ref="C37:C39"/>
    <mergeCell ref="E38:F38"/>
    <mergeCell ref="H38:I38"/>
    <mergeCell ref="K38:L38"/>
    <mergeCell ref="N38:O38"/>
  </mergeCells>
  <phoneticPr fontId="0" type="noConversion"/>
  <pageMargins left="0.5" right="0.5" top="0.5" bottom="0.5" header="0.5" footer="0.5"/>
  <pageSetup scale="53" fitToHeight="0" orientation="landscape" r:id="rId1"/>
  <headerFooter alignWithMargins="0"/>
  <rowBreaks count="1" manualBreakCount="1">
    <brk id="2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3"/>
  <sheetViews>
    <sheetView showGridLines="0" topLeftCell="A85" zoomScale="70" zoomScaleNormal="70" workbookViewId="0">
      <selection activeCell="B99" sqref="B99"/>
    </sheetView>
  </sheetViews>
  <sheetFormatPr defaultColWidth="8.85546875" defaultRowHeight="15" x14ac:dyDescent="0.25"/>
  <cols>
    <col min="1" max="1" width="27.85546875" style="157" customWidth="1"/>
    <col min="2" max="2" width="33.28515625" style="157" bestFit="1" customWidth="1"/>
    <col min="3" max="3" width="35.5703125" style="157" bestFit="1" customWidth="1"/>
    <col min="4" max="4" width="24.28515625" style="157" bestFit="1" customWidth="1"/>
    <col min="5" max="5" width="22.28515625" style="157" customWidth="1"/>
    <col min="6" max="6" width="36" style="157" customWidth="1"/>
    <col min="7" max="7" width="19" style="157" customWidth="1"/>
    <col min="8" max="8" width="24.42578125" style="157" customWidth="1"/>
    <col min="9" max="9" width="28.28515625" style="157" customWidth="1"/>
    <col min="10" max="10" width="27.140625" style="157" customWidth="1"/>
    <col min="11" max="11" width="28.85546875" style="157" bestFit="1" customWidth="1"/>
    <col min="12" max="12" width="29.28515625" style="157" customWidth="1"/>
    <col min="13" max="13" width="35.5703125" style="157" bestFit="1" customWidth="1"/>
    <col min="14" max="14" width="28.85546875" style="157" customWidth="1"/>
    <col min="15" max="15" width="35.5703125" style="157" bestFit="1" customWidth="1"/>
    <col min="16" max="16" width="33.28515625" style="157" bestFit="1" customWidth="1"/>
    <col min="17" max="17" width="35.5703125" style="157" bestFit="1" customWidth="1"/>
    <col min="18" max="18" width="44.28515625" style="157" customWidth="1"/>
    <col min="19" max="19" width="36.28515625" style="157" customWidth="1"/>
    <col min="20" max="20" width="42.28515625" style="157" customWidth="1"/>
    <col min="21" max="21" width="44.5703125" style="157" customWidth="1"/>
    <col min="22" max="22" width="40.140625" style="157" customWidth="1"/>
    <col min="23" max="23" width="41.7109375" style="157" customWidth="1"/>
    <col min="24" max="24" width="42.28515625" style="157" customWidth="1"/>
    <col min="25" max="25" width="44.7109375" style="157" customWidth="1"/>
    <col min="26" max="26" width="25.7109375" style="157" customWidth="1"/>
    <col min="27" max="27" width="35.5703125" style="157" bestFit="1" customWidth="1"/>
    <col min="28" max="28" width="27.85546875" style="157" customWidth="1"/>
    <col min="29" max="29" width="35.5703125" style="157" bestFit="1" customWidth="1"/>
    <col min="30" max="30" width="27.28515625" style="157" bestFit="1" customWidth="1"/>
    <col min="31" max="31" width="35.7109375" style="157" customWidth="1"/>
    <col min="32" max="16384" width="8.85546875" style="157"/>
  </cols>
  <sheetData>
    <row r="1" spans="1:31" x14ac:dyDescent="0.25">
      <c r="A1" s="156" t="s">
        <v>10</v>
      </c>
      <c r="B1" s="156" t="s">
        <v>11</v>
      </c>
      <c r="C1" s="156" t="s">
        <v>138</v>
      </c>
      <c r="D1" s="156" t="s">
        <v>12</v>
      </c>
      <c r="E1" s="156" t="s">
        <v>139</v>
      </c>
      <c r="F1" s="156" t="s">
        <v>15</v>
      </c>
      <c r="G1" s="156" t="s">
        <v>16</v>
      </c>
      <c r="H1" s="156" t="s">
        <v>158</v>
      </c>
      <c r="I1" s="156" t="s">
        <v>560</v>
      </c>
      <c r="J1" s="156" t="s">
        <v>18</v>
      </c>
      <c r="K1" s="156" t="s">
        <v>17</v>
      </c>
      <c r="L1" s="156" t="s">
        <v>19</v>
      </c>
      <c r="M1" s="156" t="s">
        <v>20</v>
      </c>
      <c r="N1" s="156" t="s">
        <v>21</v>
      </c>
      <c r="O1" s="156" t="s">
        <v>140</v>
      </c>
      <c r="P1" s="156" t="s">
        <v>22</v>
      </c>
      <c r="Q1" s="156" t="s">
        <v>23</v>
      </c>
      <c r="R1" s="156" t="s">
        <v>24</v>
      </c>
      <c r="S1" s="156" t="s">
        <v>141</v>
      </c>
      <c r="T1" s="156" t="s">
        <v>25</v>
      </c>
      <c r="U1" s="156" t="s">
        <v>26</v>
      </c>
      <c r="V1" s="156" t="s">
        <v>28</v>
      </c>
      <c r="W1" s="156" t="s">
        <v>142</v>
      </c>
      <c r="X1" s="156" t="s">
        <v>29</v>
      </c>
      <c r="Y1" s="156" t="s">
        <v>27</v>
      </c>
      <c r="Z1" s="156" t="s">
        <v>30</v>
      </c>
      <c r="AA1" s="156" t="s">
        <v>143</v>
      </c>
      <c r="AB1" s="156" t="s">
        <v>32</v>
      </c>
      <c r="AC1" s="156" t="s">
        <v>31</v>
      </c>
      <c r="AD1" s="156" t="s">
        <v>13</v>
      </c>
      <c r="AE1" s="156" t="s">
        <v>14</v>
      </c>
    </row>
    <row r="2" spans="1:31" x14ac:dyDescent="0.25">
      <c r="A2" s="158" t="s">
        <v>42</v>
      </c>
      <c r="B2" s="158" t="s">
        <v>94</v>
      </c>
      <c r="C2" s="158" t="s">
        <v>559</v>
      </c>
      <c r="D2" s="158" t="s">
        <v>558</v>
      </c>
      <c r="E2" s="158"/>
      <c r="F2" s="158" t="s">
        <v>58</v>
      </c>
      <c r="G2" s="159">
        <v>41382</v>
      </c>
      <c r="H2" s="158"/>
      <c r="I2" s="158"/>
      <c r="J2" s="158" t="s">
        <v>36</v>
      </c>
      <c r="K2" s="158"/>
      <c r="L2" s="158"/>
      <c r="M2" s="160"/>
      <c r="N2" s="158" t="s">
        <v>36</v>
      </c>
      <c r="O2" s="158"/>
      <c r="P2" s="158"/>
      <c r="Q2" s="160"/>
      <c r="R2" s="158" t="s">
        <v>36</v>
      </c>
      <c r="S2" s="158"/>
      <c r="T2" s="158"/>
      <c r="U2" s="160"/>
      <c r="V2" s="158" t="s">
        <v>36</v>
      </c>
      <c r="W2" s="158"/>
      <c r="X2" s="158"/>
      <c r="Y2" s="160"/>
      <c r="Z2" s="158" t="s">
        <v>36</v>
      </c>
      <c r="AA2" s="158"/>
      <c r="AB2" s="158"/>
      <c r="AC2" s="160"/>
      <c r="AD2" s="158" t="s">
        <v>33</v>
      </c>
      <c r="AE2" s="158" t="s">
        <v>59</v>
      </c>
    </row>
    <row r="3" spans="1:31" ht="45" x14ac:dyDescent="0.25">
      <c r="A3" s="158" t="s">
        <v>42</v>
      </c>
      <c r="B3" s="158" t="s">
        <v>94</v>
      </c>
      <c r="C3" s="158" t="s">
        <v>757</v>
      </c>
      <c r="D3" s="158" t="s">
        <v>95</v>
      </c>
      <c r="E3" s="158"/>
      <c r="F3" s="158" t="s">
        <v>58</v>
      </c>
      <c r="G3" s="159">
        <v>41359</v>
      </c>
      <c r="H3" s="158"/>
      <c r="I3" s="158"/>
      <c r="J3" s="158" t="s">
        <v>36</v>
      </c>
      <c r="K3" s="158"/>
      <c r="L3" s="158"/>
      <c r="M3" s="160"/>
      <c r="N3" s="158" t="s">
        <v>36</v>
      </c>
      <c r="O3" s="158"/>
      <c r="P3" s="158"/>
      <c r="Q3" s="160"/>
      <c r="R3" s="158" t="s">
        <v>36</v>
      </c>
      <c r="S3" s="158"/>
      <c r="T3" s="158"/>
      <c r="U3" s="160"/>
      <c r="V3" s="158" t="s">
        <v>39</v>
      </c>
      <c r="W3" s="158" t="s">
        <v>144</v>
      </c>
      <c r="X3" s="158" t="s">
        <v>50</v>
      </c>
      <c r="Y3" s="160" t="s">
        <v>758</v>
      </c>
      <c r="Z3" s="158" t="s">
        <v>36</v>
      </c>
      <c r="AA3" s="158"/>
      <c r="AB3" s="158"/>
      <c r="AC3" s="160"/>
      <c r="AD3" s="158" t="s">
        <v>33</v>
      </c>
      <c r="AE3" s="158" t="s">
        <v>59</v>
      </c>
    </row>
    <row r="4" spans="1:31" x14ac:dyDescent="0.25">
      <c r="A4" s="158" t="s">
        <v>42</v>
      </c>
      <c r="B4" s="158" t="s">
        <v>554</v>
      </c>
      <c r="C4" s="158" t="s">
        <v>553</v>
      </c>
      <c r="D4" s="158" t="s">
        <v>507</v>
      </c>
      <c r="E4" s="158"/>
      <c r="F4" s="158" t="s">
        <v>265</v>
      </c>
      <c r="G4" s="159">
        <v>41394</v>
      </c>
      <c r="H4" s="158"/>
      <c r="I4" s="158"/>
      <c r="J4" s="158" t="s">
        <v>36</v>
      </c>
      <c r="K4" s="158"/>
      <c r="L4" s="158"/>
      <c r="M4" s="160"/>
      <c r="N4" s="158" t="s">
        <v>36</v>
      </c>
      <c r="O4" s="158"/>
      <c r="P4" s="158"/>
      <c r="Q4" s="160"/>
      <c r="R4" s="158" t="s">
        <v>36</v>
      </c>
      <c r="S4" s="158"/>
      <c r="T4" s="158"/>
      <c r="U4" s="160"/>
      <c r="V4" s="158" t="s">
        <v>36</v>
      </c>
      <c r="W4" s="158"/>
      <c r="X4" s="158"/>
      <c r="Y4" s="160"/>
      <c r="Z4" s="158" t="s">
        <v>36</v>
      </c>
      <c r="AA4" s="158"/>
      <c r="AB4" s="158"/>
      <c r="AC4" s="160"/>
      <c r="AD4" s="158" t="s">
        <v>33</v>
      </c>
      <c r="AE4" s="158" t="s">
        <v>59</v>
      </c>
    </row>
    <row r="5" spans="1:31" ht="30" x14ac:dyDescent="0.25">
      <c r="A5" s="158" t="s">
        <v>42</v>
      </c>
      <c r="B5" s="158" t="s">
        <v>554</v>
      </c>
      <c r="C5" s="158" t="s">
        <v>557</v>
      </c>
      <c r="D5" s="158" t="s">
        <v>556</v>
      </c>
      <c r="E5" s="158"/>
      <c r="F5" s="158" t="s">
        <v>58</v>
      </c>
      <c r="G5" s="159">
        <v>41394</v>
      </c>
      <c r="H5" s="158"/>
      <c r="I5" s="158"/>
      <c r="J5" s="158" t="s">
        <v>36</v>
      </c>
      <c r="K5" s="158"/>
      <c r="L5" s="158"/>
      <c r="M5" s="160"/>
      <c r="N5" s="158" t="s">
        <v>39</v>
      </c>
      <c r="O5" s="158" t="s">
        <v>148</v>
      </c>
      <c r="P5" s="158" t="s">
        <v>47</v>
      </c>
      <c r="Q5" s="160" t="s">
        <v>555</v>
      </c>
      <c r="R5" s="158" t="s">
        <v>36</v>
      </c>
      <c r="S5" s="158"/>
      <c r="T5" s="158"/>
      <c r="U5" s="160"/>
      <c r="V5" s="158" t="s">
        <v>36</v>
      </c>
      <c r="W5" s="158"/>
      <c r="X5" s="158"/>
      <c r="Y5" s="160"/>
      <c r="Z5" s="158" t="s">
        <v>36</v>
      </c>
      <c r="AA5" s="158"/>
      <c r="AB5" s="158"/>
      <c r="AC5" s="160"/>
      <c r="AD5" s="158" t="s">
        <v>33</v>
      </c>
      <c r="AE5" s="158" t="s">
        <v>59</v>
      </c>
    </row>
    <row r="6" spans="1:31" x14ac:dyDescent="0.25">
      <c r="A6" s="158" t="s">
        <v>42</v>
      </c>
      <c r="B6" s="158" t="s">
        <v>552</v>
      </c>
      <c r="C6" s="158" t="s">
        <v>551</v>
      </c>
      <c r="D6" s="158" t="s">
        <v>550</v>
      </c>
      <c r="E6" s="158"/>
      <c r="F6" s="158" t="s">
        <v>58</v>
      </c>
      <c r="G6" s="159">
        <v>41415</v>
      </c>
      <c r="H6" s="158" t="s">
        <v>165</v>
      </c>
      <c r="I6" s="158"/>
      <c r="J6" s="158" t="s">
        <v>39</v>
      </c>
      <c r="K6" s="158" t="s">
        <v>549</v>
      </c>
      <c r="L6" s="158" t="s">
        <v>50</v>
      </c>
      <c r="M6" s="160" t="s">
        <v>548</v>
      </c>
      <c r="N6" s="158" t="s">
        <v>36</v>
      </c>
      <c r="O6" s="158"/>
      <c r="P6" s="158"/>
      <c r="Q6" s="160"/>
      <c r="R6" s="158" t="s">
        <v>36</v>
      </c>
      <c r="S6" s="158"/>
      <c r="T6" s="158"/>
      <c r="U6" s="160"/>
      <c r="V6" s="158" t="s">
        <v>36</v>
      </c>
      <c r="W6" s="158"/>
      <c r="X6" s="158"/>
      <c r="Y6" s="160"/>
      <c r="Z6" s="158" t="s">
        <v>36</v>
      </c>
      <c r="AA6" s="158"/>
      <c r="AB6" s="158"/>
      <c r="AC6" s="160"/>
      <c r="AD6" s="158" t="s">
        <v>33</v>
      </c>
      <c r="AE6" s="158" t="s">
        <v>59</v>
      </c>
    </row>
    <row r="7" spans="1:31" x14ac:dyDescent="0.25">
      <c r="A7" s="158" t="s">
        <v>42</v>
      </c>
      <c r="B7" s="158" t="s">
        <v>280</v>
      </c>
      <c r="C7" s="158" t="s">
        <v>547</v>
      </c>
      <c r="D7" s="158" t="s">
        <v>546</v>
      </c>
      <c r="E7" s="158"/>
      <c r="F7" s="158" t="s">
        <v>58</v>
      </c>
      <c r="G7" s="159">
        <v>41382</v>
      </c>
      <c r="H7" s="158"/>
      <c r="I7" s="158"/>
      <c r="J7" s="158" t="s">
        <v>39</v>
      </c>
      <c r="K7" s="158" t="s">
        <v>153</v>
      </c>
      <c r="L7" s="158" t="s">
        <v>50</v>
      </c>
      <c r="M7" s="160" t="s">
        <v>545</v>
      </c>
      <c r="N7" s="158" t="s">
        <v>39</v>
      </c>
      <c r="O7" s="158" t="s">
        <v>338</v>
      </c>
      <c r="P7" s="158" t="s">
        <v>51</v>
      </c>
      <c r="Q7" s="160" t="s">
        <v>544</v>
      </c>
      <c r="R7" s="158" t="s">
        <v>36</v>
      </c>
      <c r="S7" s="158"/>
      <c r="T7" s="158"/>
      <c r="U7" s="160"/>
      <c r="V7" s="158" t="s">
        <v>36</v>
      </c>
      <c r="W7" s="158"/>
      <c r="X7" s="158"/>
      <c r="Y7" s="160"/>
      <c r="Z7" s="158" t="s">
        <v>36</v>
      </c>
      <c r="AA7" s="158"/>
      <c r="AB7" s="158"/>
      <c r="AC7" s="160"/>
      <c r="AD7" s="158" t="s">
        <v>33</v>
      </c>
      <c r="AE7" s="158" t="s">
        <v>59</v>
      </c>
    </row>
    <row r="8" spans="1:31" ht="30" x14ac:dyDescent="0.25">
      <c r="A8" s="158" t="s">
        <v>42</v>
      </c>
      <c r="B8" s="158" t="s">
        <v>418</v>
      </c>
      <c r="C8" s="158" t="s">
        <v>759</v>
      </c>
      <c r="D8" s="158" t="s">
        <v>438</v>
      </c>
      <c r="E8" s="158"/>
      <c r="F8" s="158" t="s">
        <v>760</v>
      </c>
      <c r="G8" s="159">
        <v>41416</v>
      </c>
      <c r="H8" s="158" t="s">
        <v>282</v>
      </c>
      <c r="I8" s="158"/>
      <c r="J8" s="158" t="s">
        <v>39</v>
      </c>
      <c r="K8" s="158"/>
      <c r="L8" s="158"/>
      <c r="M8" s="160"/>
      <c r="N8" s="158" t="s">
        <v>36</v>
      </c>
      <c r="O8" s="158"/>
      <c r="P8" s="158"/>
      <c r="Q8" s="160"/>
      <c r="R8" s="158" t="s">
        <v>36</v>
      </c>
      <c r="S8" s="158"/>
      <c r="T8" s="158"/>
      <c r="U8" s="160"/>
      <c r="V8" s="158" t="s">
        <v>39</v>
      </c>
      <c r="W8" s="158" t="s">
        <v>147</v>
      </c>
      <c r="X8" s="158" t="s">
        <v>50</v>
      </c>
      <c r="Y8" s="160" t="s">
        <v>437</v>
      </c>
      <c r="Z8" s="158" t="s">
        <v>36</v>
      </c>
      <c r="AA8" s="158"/>
      <c r="AB8" s="158"/>
      <c r="AC8" s="160"/>
      <c r="AD8" s="158" t="s">
        <v>33</v>
      </c>
      <c r="AE8" s="158" t="s">
        <v>59</v>
      </c>
    </row>
    <row r="9" spans="1:31" x14ac:dyDescent="0.25">
      <c r="A9" s="158" t="s">
        <v>42</v>
      </c>
      <c r="B9" s="158" t="s">
        <v>418</v>
      </c>
      <c r="C9" s="158" t="s">
        <v>761</v>
      </c>
      <c r="D9" s="158" t="s">
        <v>416</v>
      </c>
      <c r="E9" s="158"/>
      <c r="F9" s="158" t="s">
        <v>760</v>
      </c>
      <c r="G9" s="159">
        <v>41443</v>
      </c>
      <c r="H9" s="158" t="s">
        <v>164</v>
      </c>
      <c r="I9" s="158"/>
      <c r="J9" s="158" t="s">
        <v>36</v>
      </c>
      <c r="K9" s="158"/>
      <c r="L9" s="158"/>
      <c r="M9" s="160"/>
      <c r="N9" s="158" t="s">
        <v>39</v>
      </c>
      <c r="O9" s="158" t="s">
        <v>338</v>
      </c>
      <c r="P9" s="158" t="s">
        <v>51</v>
      </c>
      <c r="Q9" s="160"/>
      <c r="R9" s="158" t="s">
        <v>36</v>
      </c>
      <c r="S9" s="158"/>
      <c r="T9" s="158"/>
      <c r="U9" s="160"/>
      <c r="V9" s="158" t="s">
        <v>39</v>
      </c>
      <c r="W9" s="158" t="s">
        <v>147</v>
      </c>
      <c r="X9" s="158" t="s">
        <v>50</v>
      </c>
      <c r="Y9" s="160"/>
      <c r="Z9" s="158" t="s">
        <v>36</v>
      </c>
      <c r="AA9" s="158"/>
      <c r="AB9" s="158"/>
      <c r="AC9" s="160"/>
      <c r="AD9" s="158" t="s">
        <v>33</v>
      </c>
      <c r="AE9" s="158" t="s">
        <v>59</v>
      </c>
    </row>
    <row r="10" spans="1:31" x14ac:dyDescent="0.25">
      <c r="A10" s="158" t="s">
        <v>42</v>
      </c>
      <c r="B10" s="158" t="s">
        <v>418</v>
      </c>
      <c r="C10" s="158" t="s">
        <v>762</v>
      </c>
      <c r="D10" s="158" t="s">
        <v>422</v>
      </c>
      <c r="E10" s="158"/>
      <c r="F10" s="158" t="s">
        <v>760</v>
      </c>
      <c r="G10" s="159">
        <v>41443</v>
      </c>
      <c r="H10" s="158" t="s">
        <v>164</v>
      </c>
      <c r="I10" s="158"/>
      <c r="J10" s="158"/>
      <c r="K10" s="158"/>
      <c r="L10" s="158"/>
      <c r="M10" s="160"/>
      <c r="N10" s="158" t="s">
        <v>36</v>
      </c>
      <c r="O10" s="158"/>
      <c r="P10" s="158"/>
      <c r="Q10" s="160"/>
      <c r="R10" s="158" t="s">
        <v>36</v>
      </c>
      <c r="S10" s="158"/>
      <c r="T10" s="158"/>
      <c r="U10" s="160"/>
      <c r="V10" s="158" t="s">
        <v>39</v>
      </c>
      <c r="W10" s="158" t="s">
        <v>147</v>
      </c>
      <c r="X10" s="158" t="s">
        <v>50</v>
      </c>
      <c r="Y10" s="160" t="s">
        <v>421</v>
      </c>
      <c r="Z10" s="158" t="s">
        <v>36</v>
      </c>
      <c r="AA10" s="158" t="s">
        <v>420</v>
      </c>
      <c r="AB10" s="158" t="s">
        <v>50</v>
      </c>
      <c r="AC10" s="160" t="s">
        <v>419</v>
      </c>
      <c r="AD10" s="158" t="s">
        <v>33</v>
      </c>
      <c r="AE10" s="158" t="s">
        <v>59</v>
      </c>
    </row>
    <row r="11" spans="1:31" ht="45" x14ac:dyDescent="0.25">
      <c r="A11" s="158" t="s">
        <v>42</v>
      </c>
      <c r="B11" s="158" t="s">
        <v>96</v>
      </c>
      <c r="C11" s="158" t="s">
        <v>763</v>
      </c>
      <c r="D11" s="158" t="s">
        <v>97</v>
      </c>
      <c r="E11" s="158"/>
      <c r="F11" s="158" t="s">
        <v>35</v>
      </c>
      <c r="G11" s="159">
        <v>41339</v>
      </c>
      <c r="H11" s="158"/>
      <c r="I11" s="158"/>
      <c r="J11" s="158" t="s">
        <v>36</v>
      </c>
      <c r="K11" s="158"/>
      <c r="L11" s="158"/>
      <c r="M11" s="160"/>
      <c r="N11" s="158" t="s">
        <v>36</v>
      </c>
      <c r="O11" s="158"/>
      <c r="P11" s="158"/>
      <c r="Q11" s="160"/>
      <c r="R11" s="158" t="s">
        <v>39</v>
      </c>
      <c r="S11" s="158" t="s">
        <v>145</v>
      </c>
      <c r="T11" s="158" t="s">
        <v>146</v>
      </c>
      <c r="U11" s="160" t="s">
        <v>764</v>
      </c>
      <c r="V11" s="158" t="s">
        <v>36</v>
      </c>
      <c r="W11" s="158"/>
      <c r="X11" s="158"/>
      <c r="Y11" s="160"/>
      <c r="Z11" s="158" t="s">
        <v>36</v>
      </c>
      <c r="AA11" s="158"/>
      <c r="AB11" s="158"/>
      <c r="AC11" s="160"/>
      <c r="AD11" s="158" t="s">
        <v>33</v>
      </c>
      <c r="AE11" s="158" t="s">
        <v>34</v>
      </c>
    </row>
    <row r="12" spans="1:31" ht="30" x14ac:dyDescent="0.25">
      <c r="A12" s="158" t="s">
        <v>42</v>
      </c>
      <c r="B12" s="158" t="s">
        <v>543</v>
      </c>
      <c r="C12" s="158" t="s">
        <v>542</v>
      </c>
      <c r="D12" s="158" t="s">
        <v>541</v>
      </c>
      <c r="E12" s="158"/>
      <c r="F12" s="158" t="s">
        <v>35</v>
      </c>
      <c r="G12" s="159">
        <v>41416</v>
      </c>
      <c r="H12" s="158" t="s">
        <v>164</v>
      </c>
      <c r="I12" s="158"/>
      <c r="J12" s="158" t="s">
        <v>36</v>
      </c>
      <c r="K12" s="158"/>
      <c r="L12" s="158"/>
      <c r="M12" s="160"/>
      <c r="N12" s="158" t="s">
        <v>39</v>
      </c>
      <c r="O12" s="158" t="s">
        <v>148</v>
      </c>
      <c r="P12" s="158" t="s">
        <v>540</v>
      </c>
      <c r="Q12" s="160" t="s">
        <v>539</v>
      </c>
      <c r="R12" s="158" t="s">
        <v>36</v>
      </c>
      <c r="S12" s="158"/>
      <c r="T12" s="158"/>
      <c r="U12" s="160"/>
      <c r="V12" s="158" t="s">
        <v>39</v>
      </c>
      <c r="W12" s="158" t="s">
        <v>147</v>
      </c>
      <c r="X12" s="158" t="s">
        <v>48</v>
      </c>
      <c r="Y12" s="160" t="s">
        <v>538</v>
      </c>
      <c r="Z12" s="158" t="s">
        <v>36</v>
      </c>
      <c r="AA12" s="158"/>
      <c r="AB12" s="158"/>
      <c r="AC12" s="160"/>
      <c r="AD12" s="158" t="s">
        <v>33</v>
      </c>
      <c r="AE12" s="158" t="s">
        <v>34</v>
      </c>
    </row>
    <row r="13" spans="1:31" ht="30" x14ac:dyDescent="0.25">
      <c r="A13" s="158" t="s">
        <v>42</v>
      </c>
      <c r="B13" s="158" t="s">
        <v>161</v>
      </c>
      <c r="C13" s="158" t="s">
        <v>162</v>
      </c>
      <c r="D13" s="158" t="s">
        <v>537</v>
      </c>
      <c r="E13" s="158"/>
      <c r="F13" s="158" t="s">
        <v>35</v>
      </c>
      <c r="G13" s="159">
        <v>41416</v>
      </c>
      <c r="H13" s="158" t="s">
        <v>164</v>
      </c>
      <c r="I13" s="158"/>
      <c r="J13" s="158" t="s">
        <v>36</v>
      </c>
      <c r="K13" s="158"/>
      <c r="L13" s="158"/>
      <c r="M13" s="160"/>
      <c r="N13" s="158" t="s">
        <v>39</v>
      </c>
      <c r="O13" s="158" t="s">
        <v>149</v>
      </c>
      <c r="P13" s="158"/>
      <c r="Q13" s="160" t="s">
        <v>536</v>
      </c>
      <c r="R13" s="158" t="s">
        <v>39</v>
      </c>
      <c r="S13" s="158" t="s">
        <v>261</v>
      </c>
      <c r="T13" s="158" t="s">
        <v>535</v>
      </c>
      <c r="U13" s="160" t="s">
        <v>534</v>
      </c>
      <c r="V13" s="158" t="s">
        <v>36</v>
      </c>
      <c r="W13" s="158"/>
      <c r="X13" s="158"/>
      <c r="Y13" s="160"/>
      <c r="Z13" s="158" t="s">
        <v>39</v>
      </c>
      <c r="AA13" s="158"/>
      <c r="AB13" s="158" t="s">
        <v>47</v>
      </c>
      <c r="AC13" s="160" t="s">
        <v>533</v>
      </c>
      <c r="AD13" s="158" t="s">
        <v>33</v>
      </c>
      <c r="AE13" s="158" t="s">
        <v>34</v>
      </c>
    </row>
    <row r="14" spans="1:31" x14ac:dyDescent="0.25">
      <c r="A14" s="158" t="s">
        <v>42</v>
      </c>
      <c r="B14" s="158" t="s">
        <v>98</v>
      </c>
      <c r="C14" s="158" t="s">
        <v>765</v>
      </c>
      <c r="D14" s="158" t="s">
        <v>99</v>
      </c>
      <c r="E14" s="158"/>
      <c r="F14" s="158" t="s">
        <v>35</v>
      </c>
      <c r="G14" s="159">
        <v>41339</v>
      </c>
      <c r="H14" s="158"/>
      <c r="I14" s="158"/>
      <c r="J14" s="158" t="s">
        <v>36</v>
      </c>
      <c r="K14" s="158"/>
      <c r="L14" s="158"/>
      <c r="M14" s="160"/>
      <c r="N14" s="158" t="s">
        <v>36</v>
      </c>
      <c r="O14" s="158"/>
      <c r="P14" s="158"/>
      <c r="Q14" s="160"/>
      <c r="R14" s="158" t="s">
        <v>36</v>
      </c>
      <c r="S14" s="158"/>
      <c r="T14" s="158"/>
      <c r="U14" s="160"/>
      <c r="V14" s="158" t="s">
        <v>39</v>
      </c>
      <c r="W14" s="158" t="s">
        <v>147</v>
      </c>
      <c r="X14" s="158" t="s">
        <v>51</v>
      </c>
      <c r="Y14" s="160"/>
      <c r="Z14" s="158" t="s">
        <v>36</v>
      </c>
      <c r="AA14" s="158"/>
      <c r="AB14" s="158"/>
      <c r="AC14" s="160"/>
      <c r="AD14" s="158" t="s">
        <v>33</v>
      </c>
      <c r="AE14" s="158" t="s">
        <v>34</v>
      </c>
    </row>
    <row r="15" spans="1:31" ht="30" x14ac:dyDescent="0.25">
      <c r="A15" s="158" t="s">
        <v>42</v>
      </c>
      <c r="B15" s="158" t="s">
        <v>100</v>
      </c>
      <c r="C15" s="158" t="s">
        <v>766</v>
      </c>
      <c r="D15" s="158" t="s">
        <v>101</v>
      </c>
      <c r="E15" s="158"/>
      <c r="F15" s="158" t="s">
        <v>35</v>
      </c>
      <c r="G15" s="159">
        <v>41339</v>
      </c>
      <c r="H15" s="158"/>
      <c r="I15" s="158"/>
      <c r="J15" s="158"/>
      <c r="K15" s="158"/>
      <c r="L15" s="158"/>
      <c r="M15" s="160"/>
      <c r="N15" s="158" t="s">
        <v>39</v>
      </c>
      <c r="O15" s="158" t="s">
        <v>148</v>
      </c>
      <c r="P15" s="158" t="s">
        <v>51</v>
      </c>
      <c r="Q15" s="160" t="s">
        <v>767</v>
      </c>
      <c r="R15" s="158" t="s">
        <v>39</v>
      </c>
      <c r="S15" s="158" t="s">
        <v>57</v>
      </c>
      <c r="T15" s="158" t="s">
        <v>51</v>
      </c>
      <c r="U15" s="160" t="s">
        <v>768</v>
      </c>
      <c r="V15" s="158"/>
      <c r="W15" s="158"/>
      <c r="X15" s="158"/>
      <c r="Y15" s="160"/>
      <c r="Z15" s="158" t="s">
        <v>36</v>
      </c>
      <c r="AA15" s="158"/>
      <c r="AB15" s="158"/>
      <c r="AC15" s="160"/>
      <c r="AD15" s="158" t="s">
        <v>33</v>
      </c>
      <c r="AE15" s="158" t="s">
        <v>34</v>
      </c>
    </row>
    <row r="16" spans="1:31" ht="30" x14ac:dyDescent="0.25">
      <c r="A16" s="158" t="s">
        <v>42</v>
      </c>
      <c r="B16" s="158" t="s">
        <v>532</v>
      </c>
      <c r="C16" s="158" t="s">
        <v>531</v>
      </c>
      <c r="D16" s="158" t="s">
        <v>530</v>
      </c>
      <c r="E16" s="158"/>
      <c r="F16" s="158" t="s">
        <v>56</v>
      </c>
      <c r="G16" s="159">
        <v>41394</v>
      </c>
      <c r="H16" s="158"/>
      <c r="I16" s="158"/>
      <c r="J16" s="158" t="s">
        <v>36</v>
      </c>
      <c r="K16" s="158"/>
      <c r="L16" s="158"/>
      <c r="M16" s="160"/>
      <c r="N16" s="158" t="s">
        <v>36</v>
      </c>
      <c r="O16" s="158"/>
      <c r="P16" s="158"/>
      <c r="Q16" s="160"/>
      <c r="R16" s="158" t="s">
        <v>36</v>
      </c>
      <c r="S16" s="158"/>
      <c r="T16" s="158"/>
      <c r="U16" s="160"/>
      <c r="V16" s="158" t="s">
        <v>36</v>
      </c>
      <c r="W16" s="158"/>
      <c r="X16" s="158"/>
      <c r="Y16" s="160"/>
      <c r="Z16" s="158" t="s">
        <v>36</v>
      </c>
      <c r="AA16" s="158"/>
      <c r="AB16" s="158"/>
      <c r="AC16" s="160"/>
      <c r="AD16" s="158" t="s">
        <v>33</v>
      </c>
      <c r="AE16" s="158" t="s">
        <v>34</v>
      </c>
    </row>
    <row r="17" spans="1:31" ht="45" x14ac:dyDescent="0.25">
      <c r="A17" s="158" t="s">
        <v>42</v>
      </c>
      <c r="B17" s="158" t="s">
        <v>529</v>
      </c>
      <c r="C17" s="158" t="s">
        <v>528</v>
      </c>
      <c r="D17" s="158" t="s">
        <v>527</v>
      </c>
      <c r="E17" s="158"/>
      <c r="F17" s="158" t="s">
        <v>35</v>
      </c>
      <c r="G17" s="159">
        <v>41416</v>
      </c>
      <c r="H17" s="158" t="s">
        <v>165</v>
      </c>
      <c r="I17" s="158"/>
      <c r="J17" s="158" t="s">
        <v>39</v>
      </c>
      <c r="K17" s="158" t="s">
        <v>526</v>
      </c>
      <c r="L17" s="158" t="s">
        <v>525</v>
      </c>
      <c r="M17" s="160" t="s">
        <v>524</v>
      </c>
      <c r="N17" s="158" t="s">
        <v>39</v>
      </c>
      <c r="O17" s="158" t="s">
        <v>154</v>
      </c>
      <c r="P17" s="158" t="s">
        <v>47</v>
      </c>
      <c r="Q17" s="160"/>
      <c r="R17" s="158" t="s">
        <v>39</v>
      </c>
      <c r="S17" s="158" t="s">
        <v>57</v>
      </c>
      <c r="T17" s="158" t="s">
        <v>51</v>
      </c>
      <c r="U17" s="160"/>
      <c r="V17" s="158" t="s">
        <v>39</v>
      </c>
      <c r="W17" s="158" t="s">
        <v>147</v>
      </c>
      <c r="X17" s="158" t="s">
        <v>50</v>
      </c>
      <c r="Y17" s="160" t="s">
        <v>523</v>
      </c>
      <c r="Z17" s="158" t="s">
        <v>39</v>
      </c>
      <c r="AA17" s="158" t="s">
        <v>151</v>
      </c>
      <c r="AB17" s="158" t="s">
        <v>50</v>
      </c>
      <c r="AC17" s="160"/>
      <c r="AD17" s="158" t="s">
        <v>33</v>
      </c>
      <c r="AE17" s="158" t="s">
        <v>34</v>
      </c>
    </row>
    <row r="18" spans="1:31" ht="30" x14ac:dyDescent="0.25">
      <c r="A18" s="158" t="s">
        <v>42</v>
      </c>
      <c r="B18" s="158" t="s">
        <v>522</v>
      </c>
      <c r="C18" s="158" t="s">
        <v>521</v>
      </c>
      <c r="D18" s="158" t="s">
        <v>520</v>
      </c>
      <c r="E18" s="158"/>
      <c r="F18" s="158" t="s">
        <v>35</v>
      </c>
      <c r="G18" s="159">
        <v>41381</v>
      </c>
      <c r="H18" s="158"/>
      <c r="I18" s="158"/>
      <c r="J18" s="158" t="s">
        <v>36</v>
      </c>
      <c r="K18" s="158"/>
      <c r="L18" s="158"/>
      <c r="M18" s="160"/>
      <c r="N18" s="158" t="s">
        <v>36</v>
      </c>
      <c r="O18" s="158"/>
      <c r="P18" s="158"/>
      <c r="Q18" s="160"/>
      <c r="R18" s="158"/>
      <c r="S18" s="158" t="s">
        <v>261</v>
      </c>
      <c r="T18" s="158" t="s">
        <v>50</v>
      </c>
      <c r="U18" s="160" t="s">
        <v>519</v>
      </c>
      <c r="V18" s="158" t="s">
        <v>36</v>
      </c>
      <c r="W18" s="158"/>
      <c r="X18" s="158"/>
      <c r="Y18" s="160"/>
      <c r="Z18" s="158" t="s">
        <v>36</v>
      </c>
      <c r="AA18" s="158"/>
      <c r="AB18" s="158"/>
      <c r="AC18" s="160"/>
      <c r="AD18" s="158" t="s">
        <v>33</v>
      </c>
      <c r="AE18" s="158" t="s">
        <v>34</v>
      </c>
    </row>
    <row r="19" spans="1:31" ht="45" x14ac:dyDescent="0.25">
      <c r="A19" s="158" t="s">
        <v>42</v>
      </c>
      <c r="B19" s="158" t="s">
        <v>518</v>
      </c>
      <c r="C19" s="158" t="s">
        <v>517</v>
      </c>
      <c r="D19" s="158" t="s">
        <v>516</v>
      </c>
      <c r="E19" s="158"/>
      <c r="F19" s="158" t="s">
        <v>35</v>
      </c>
      <c r="G19" s="159">
        <v>41443</v>
      </c>
      <c r="H19" s="158" t="s">
        <v>164</v>
      </c>
      <c r="I19" s="158"/>
      <c r="J19" s="158" t="s">
        <v>36</v>
      </c>
      <c r="K19" s="158"/>
      <c r="L19" s="158"/>
      <c r="M19" s="160"/>
      <c r="N19" s="158" t="s">
        <v>39</v>
      </c>
      <c r="O19" s="158" t="s">
        <v>310</v>
      </c>
      <c r="P19" s="158" t="s">
        <v>51</v>
      </c>
      <c r="Q19" s="160" t="s">
        <v>515</v>
      </c>
      <c r="R19" s="158"/>
      <c r="S19" s="158"/>
      <c r="T19" s="158"/>
      <c r="U19" s="160"/>
      <c r="V19" s="158" t="s">
        <v>36</v>
      </c>
      <c r="W19" s="158"/>
      <c r="X19" s="158"/>
      <c r="Y19" s="160"/>
      <c r="Z19" s="158"/>
      <c r="AA19" s="158"/>
      <c r="AB19" s="158"/>
      <c r="AC19" s="160"/>
      <c r="AD19" s="158" t="s">
        <v>33</v>
      </c>
      <c r="AE19" s="158" t="s">
        <v>34</v>
      </c>
    </row>
    <row r="20" spans="1:31" ht="30" x14ac:dyDescent="0.25">
      <c r="A20" s="158" t="s">
        <v>42</v>
      </c>
      <c r="B20" s="158" t="s">
        <v>37</v>
      </c>
      <c r="C20" s="158" t="s">
        <v>769</v>
      </c>
      <c r="D20" s="158" t="s">
        <v>770</v>
      </c>
      <c r="E20" s="158"/>
      <c r="F20" s="158" t="s">
        <v>35</v>
      </c>
      <c r="G20" s="159">
        <v>41310</v>
      </c>
      <c r="H20" s="158"/>
      <c r="I20" s="158"/>
      <c r="J20" s="158" t="s">
        <v>36</v>
      </c>
      <c r="K20" s="158"/>
      <c r="L20" s="158"/>
      <c r="M20" s="160"/>
      <c r="N20" s="158" t="s">
        <v>36</v>
      </c>
      <c r="O20" s="158"/>
      <c r="P20" s="158"/>
      <c r="Q20" s="160"/>
      <c r="R20" s="158" t="s">
        <v>39</v>
      </c>
      <c r="S20" s="158" t="s">
        <v>57</v>
      </c>
      <c r="T20" s="158" t="s">
        <v>51</v>
      </c>
      <c r="U20" s="160" t="s">
        <v>771</v>
      </c>
      <c r="V20" s="158" t="s">
        <v>36</v>
      </c>
      <c r="W20" s="158"/>
      <c r="X20" s="158"/>
      <c r="Y20" s="160"/>
      <c r="Z20" s="158" t="s">
        <v>39</v>
      </c>
      <c r="AA20" s="158"/>
      <c r="AB20" s="158" t="s">
        <v>51</v>
      </c>
      <c r="AC20" s="160" t="s">
        <v>772</v>
      </c>
      <c r="AD20" s="158" t="s">
        <v>33</v>
      </c>
      <c r="AE20" s="158" t="s">
        <v>34</v>
      </c>
    </row>
    <row r="21" spans="1:31" ht="45" x14ac:dyDescent="0.25">
      <c r="A21" s="158" t="s">
        <v>42</v>
      </c>
      <c r="B21" s="158" t="s">
        <v>102</v>
      </c>
      <c r="C21" s="158" t="s">
        <v>773</v>
      </c>
      <c r="D21" s="158" t="s">
        <v>97</v>
      </c>
      <c r="E21" s="158"/>
      <c r="F21" s="158" t="s">
        <v>35</v>
      </c>
      <c r="G21" s="159">
        <v>41339</v>
      </c>
      <c r="H21" s="158"/>
      <c r="I21" s="158"/>
      <c r="J21" s="158"/>
      <c r="K21" s="158"/>
      <c r="L21" s="158"/>
      <c r="M21" s="160"/>
      <c r="N21" s="158"/>
      <c r="O21" s="158"/>
      <c r="P21" s="158"/>
      <c r="Q21" s="160"/>
      <c r="R21" s="158" t="s">
        <v>39</v>
      </c>
      <c r="S21" s="158" t="s">
        <v>774</v>
      </c>
      <c r="T21" s="158" t="s">
        <v>50</v>
      </c>
      <c r="U21" s="160" t="s">
        <v>775</v>
      </c>
      <c r="V21" s="158"/>
      <c r="W21" s="158"/>
      <c r="X21" s="158"/>
      <c r="Y21" s="160"/>
      <c r="Z21" s="158" t="s">
        <v>36</v>
      </c>
      <c r="AA21" s="158"/>
      <c r="AB21" s="158"/>
      <c r="AC21" s="160"/>
      <c r="AD21" s="158" t="s">
        <v>33</v>
      </c>
      <c r="AE21" s="158" t="s">
        <v>34</v>
      </c>
    </row>
    <row r="22" spans="1:31" ht="30" x14ac:dyDescent="0.25">
      <c r="A22" s="158" t="s">
        <v>42</v>
      </c>
      <c r="B22" s="158" t="s">
        <v>514</v>
      </c>
      <c r="C22" s="158" t="s">
        <v>513</v>
      </c>
      <c r="D22" s="158" t="s">
        <v>512</v>
      </c>
      <c r="E22" s="158"/>
      <c r="F22" s="158" t="s">
        <v>35</v>
      </c>
      <c r="G22" s="159">
        <v>41415</v>
      </c>
      <c r="H22" s="158" t="s">
        <v>164</v>
      </c>
      <c r="I22" s="158"/>
      <c r="J22" s="158" t="s">
        <v>36</v>
      </c>
      <c r="K22" s="158"/>
      <c r="L22" s="158"/>
      <c r="M22" s="160"/>
      <c r="N22" s="158" t="s">
        <v>39</v>
      </c>
      <c r="O22" s="158" t="s">
        <v>149</v>
      </c>
      <c r="P22" s="158" t="s">
        <v>51</v>
      </c>
      <c r="Q22" s="160" t="s">
        <v>150</v>
      </c>
      <c r="R22" s="158" t="s">
        <v>39</v>
      </c>
      <c r="S22" s="158" t="s">
        <v>261</v>
      </c>
      <c r="T22" s="158" t="s">
        <v>146</v>
      </c>
      <c r="U22" s="160" t="s">
        <v>511</v>
      </c>
      <c r="V22" s="158" t="s">
        <v>36</v>
      </c>
      <c r="W22" s="158"/>
      <c r="X22" s="158"/>
      <c r="Y22" s="160"/>
      <c r="Z22" s="158" t="s">
        <v>39</v>
      </c>
      <c r="AA22" s="158" t="s">
        <v>151</v>
      </c>
      <c r="AB22" s="158" t="s">
        <v>51</v>
      </c>
      <c r="AC22" s="160" t="s">
        <v>510</v>
      </c>
      <c r="AD22" s="158" t="s">
        <v>33</v>
      </c>
      <c r="AE22" s="158" t="s">
        <v>34</v>
      </c>
    </row>
    <row r="23" spans="1:31" ht="30" x14ac:dyDescent="0.25">
      <c r="A23" s="158" t="s">
        <v>42</v>
      </c>
      <c r="B23" s="158" t="s">
        <v>509</v>
      </c>
      <c r="C23" s="158" t="s">
        <v>508</v>
      </c>
      <c r="D23" s="158" t="s">
        <v>507</v>
      </c>
      <c r="E23" s="158" t="s">
        <v>506</v>
      </c>
      <c r="F23" s="158" t="s">
        <v>35</v>
      </c>
      <c r="G23" s="159">
        <v>41394</v>
      </c>
      <c r="H23" s="158"/>
      <c r="I23" s="158"/>
      <c r="J23" s="158" t="s">
        <v>36</v>
      </c>
      <c r="K23" s="158"/>
      <c r="L23" s="158"/>
      <c r="M23" s="160"/>
      <c r="N23" s="158"/>
      <c r="O23" s="158" t="s">
        <v>149</v>
      </c>
      <c r="P23" s="158" t="s">
        <v>50</v>
      </c>
      <c r="Q23" s="160" t="s">
        <v>505</v>
      </c>
      <c r="R23" s="158" t="s">
        <v>39</v>
      </c>
      <c r="S23" s="158" t="s">
        <v>57</v>
      </c>
      <c r="T23" s="158"/>
      <c r="U23" s="160" t="s">
        <v>504</v>
      </c>
      <c r="V23" s="158" t="s">
        <v>36</v>
      </c>
      <c r="W23" s="158"/>
      <c r="X23" s="158"/>
      <c r="Y23" s="160" t="s">
        <v>503</v>
      </c>
      <c r="Z23" s="158" t="s">
        <v>39</v>
      </c>
      <c r="AA23" s="158"/>
      <c r="AB23" s="158" t="s">
        <v>51</v>
      </c>
      <c r="AC23" s="160" t="s">
        <v>502</v>
      </c>
      <c r="AD23" s="158" t="s">
        <v>33</v>
      </c>
      <c r="AE23" s="158" t="s">
        <v>34</v>
      </c>
    </row>
    <row r="24" spans="1:31" ht="30" x14ac:dyDescent="0.25">
      <c r="A24" s="158" t="s">
        <v>42</v>
      </c>
      <c r="B24" s="158" t="s">
        <v>501</v>
      </c>
      <c r="C24" s="158" t="s">
        <v>500</v>
      </c>
      <c r="D24" s="158" t="s">
        <v>499</v>
      </c>
      <c r="E24" s="158"/>
      <c r="F24" s="158" t="s">
        <v>56</v>
      </c>
      <c r="G24" s="159">
        <v>41416</v>
      </c>
      <c r="H24" s="158" t="s">
        <v>165</v>
      </c>
      <c r="I24" s="158"/>
      <c r="J24" s="158" t="s">
        <v>36</v>
      </c>
      <c r="K24" s="158"/>
      <c r="L24" s="158"/>
      <c r="M24" s="160"/>
      <c r="N24" s="158" t="s">
        <v>39</v>
      </c>
      <c r="O24" s="158" t="s">
        <v>154</v>
      </c>
      <c r="P24" s="158" t="s">
        <v>51</v>
      </c>
      <c r="Q24" s="160"/>
      <c r="R24" s="158" t="s">
        <v>36</v>
      </c>
      <c r="S24" s="158"/>
      <c r="T24" s="158"/>
      <c r="U24" s="160"/>
      <c r="V24" s="158" t="s">
        <v>39</v>
      </c>
      <c r="W24" s="158" t="s">
        <v>147</v>
      </c>
      <c r="X24" s="158" t="s">
        <v>50</v>
      </c>
      <c r="Y24" s="160" t="s">
        <v>498</v>
      </c>
      <c r="Z24" s="158" t="s">
        <v>39</v>
      </c>
      <c r="AA24" s="158" t="s">
        <v>151</v>
      </c>
      <c r="AB24" s="158" t="s">
        <v>51</v>
      </c>
      <c r="AC24" s="160" t="s">
        <v>497</v>
      </c>
      <c r="AD24" s="158" t="s">
        <v>33</v>
      </c>
      <c r="AE24" s="158" t="s">
        <v>34</v>
      </c>
    </row>
    <row r="25" spans="1:31" ht="30" x14ac:dyDescent="0.25">
      <c r="A25" s="158" t="s">
        <v>42</v>
      </c>
      <c r="B25" s="158" t="s">
        <v>496</v>
      </c>
      <c r="C25" s="158" t="s">
        <v>495</v>
      </c>
      <c r="D25" s="158" t="s">
        <v>494</v>
      </c>
      <c r="E25" s="158"/>
      <c r="F25" s="158" t="s">
        <v>35</v>
      </c>
      <c r="G25" s="159">
        <v>41416</v>
      </c>
      <c r="H25" s="158" t="s">
        <v>164</v>
      </c>
      <c r="I25" s="158"/>
      <c r="J25" s="158"/>
      <c r="K25" s="158"/>
      <c r="L25" s="158"/>
      <c r="M25" s="160"/>
      <c r="N25" s="158" t="s">
        <v>39</v>
      </c>
      <c r="O25" s="158" t="s">
        <v>154</v>
      </c>
      <c r="P25" s="158" t="s">
        <v>146</v>
      </c>
      <c r="Q25" s="160" t="s">
        <v>493</v>
      </c>
      <c r="R25" s="158" t="s">
        <v>39</v>
      </c>
      <c r="S25" s="158" t="s">
        <v>57</v>
      </c>
      <c r="T25" s="158"/>
      <c r="U25" s="160" t="s">
        <v>492</v>
      </c>
      <c r="V25" s="158" t="s">
        <v>39</v>
      </c>
      <c r="W25" s="158" t="s">
        <v>147</v>
      </c>
      <c r="X25" s="158" t="s">
        <v>47</v>
      </c>
      <c r="Y25" s="160" t="s">
        <v>402</v>
      </c>
      <c r="Z25" s="158" t="s">
        <v>39</v>
      </c>
      <c r="AA25" s="158" t="s">
        <v>151</v>
      </c>
      <c r="AB25" s="158"/>
      <c r="AC25" s="160"/>
      <c r="AD25" s="158" t="s">
        <v>33</v>
      </c>
      <c r="AE25" s="158" t="s">
        <v>34</v>
      </c>
    </row>
    <row r="26" spans="1:31" ht="30" x14ac:dyDescent="0.25">
      <c r="A26" s="158" t="s">
        <v>42</v>
      </c>
      <c r="B26" s="158" t="s">
        <v>103</v>
      </c>
      <c r="C26" s="158" t="s">
        <v>776</v>
      </c>
      <c r="D26" s="158" t="s">
        <v>104</v>
      </c>
      <c r="E26" s="158"/>
      <c r="F26" s="158" t="s">
        <v>35</v>
      </c>
      <c r="G26" s="159">
        <v>41360</v>
      </c>
      <c r="H26" s="158"/>
      <c r="I26" s="158"/>
      <c r="J26" s="158" t="s">
        <v>36</v>
      </c>
      <c r="K26" s="158"/>
      <c r="L26" s="158"/>
      <c r="M26" s="160"/>
      <c r="N26" s="158"/>
      <c r="O26" s="158" t="s">
        <v>149</v>
      </c>
      <c r="P26" s="158" t="s">
        <v>51</v>
      </c>
      <c r="Q26" s="160" t="s">
        <v>150</v>
      </c>
      <c r="R26" s="158" t="s">
        <v>39</v>
      </c>
      <c r="S26" s="158" t="s">
        <v>57</v>
      </c>
      <c r="T26" s="158" t="s">
        <v>51</v>
      </c>
      <c r="U26" s="160"/>
      <c r="V26" s="158" t="s">
        <v>36</v>
      </c>
      <c r="W26" s="158"/>
      <c r="X26" s="158"/>
      <c r="Y26" s="160"/>
      <c r="Z26" s="158" t="s">
        <v>39</v>
      </c>
      <c r="AA26" s="158" t="s">
        <v>151</v>
      </c>
      <c r="AB26" s="158" t="s">
        <v>51</v>
      </c>
      <c r="AC26" s="160"/>
      <c r="AD26" s="158" t="s">
        <v>33</v>
      </c>
      <c r="AE26" s="158" t="s">
        <v>34</v>
      </c>
    </row>
    <row r="27" spans="1:31" ht="30" x14ac:dyDescent="0.25">
      <c r="A27" s="158" t="s">
        <v>42</v>
      </c>
      <c r="B27" s="158" t="s">
        <v>105</v>
      </c>
      <c r="C27" s="158" t="s">
        <v>106</v>
      </c>
      <c r="D27" s="158" t="s">
        <v>107</v>
      </c>
      <c r="E27" s="158"/>
      <c r="F27" s="158" t="s">
        <v>35</v>
      </c>
      <c r="G27" s="159">
        <v>41339</v>
      </c>
      <c r="H27" s="158"/>
      <c r="I27" s="158"/>
      <c r="J27" s="158" t="s">
        <v>36</v>
      </c>
      <c r="K27" s="158"/>
      <c r="L27" s="158"/>
      <c r="M27" s="160"/>
      <c r="N27" s="158" t="s">
        <v>36</v>
      </c>
      <c r="O27" s="158"/>
      <c r="P27" s="158"/>
      <c r="Q27" s="160"/>
      <c r="R27" s="158" t="s">
        <v>36</v>
      </c>
      <c r="S27" s="158"/>
      <c r="T27" s="158"/>
      <c r="U27" s="160"/>
      <c r="V27" s="158" t="s">
        <v>39</v>
      </c>
      <c r="W27" s="158" t="s">
        <v>147</v>
      </c>
      <c r="X27" s="158" t="s">
        <v>50</v>
      </c>
      <c r="Y27" s="160" t="s">
        <v>777</v>
      </c>
      <c r="Z27" s="158" t="s">
        <v>36</v>
      </c>
      <c r="AA27" s="158"/>
      <c r="AB27" s="158"/>
      <c r="AC27" s="160"/>
      <c r="AD27" s="158" t="s">
        <v>33</v>
      </c>
      <c r="AE27" s="158" t="s">
        <v>34</v>
      </c>
    </row>
    <row r="28" spans="1:31" ht="30" x14ac:dyDescent="0.25">
      <c r="A28" s="158" t="s">
        <v>42</v>
      </c>
      <c r="B28" s="158" t="s">
        <v>491</v>
      </c>
      <c r="C28" s="158" t="s">
        <v>490</v>
      </c>
      <c r="D28" s="158" t="s">
        <v>489</v>
      </c>
      <c r="E28" s="158"/>
      <c r="F28" s="158" t="s">
        <v>56</v>
      </c>
      <c r="G28" s="159">
        <v>41381</v>
      </c>
      <c r="H28" s="158"/>
      <c r="I28" s="158"/>
      <c r="J28" s="158" t="s">
        <v>36</v>
      </c>
      <c r="K28" s="158"/>
      <c r="L28" s="158"/>
      <c r="M28" s="160"/>
      <c r="N28" s="158" t="s">
        <v>36</v>
      </c>
      <c r="O28" s="158" t="s">
        <v>148</v>
      </c>
      <c r="P28" s="158" t="s">
        <v>51</v>
      </c>
      <c r="Q28" s="160" t="s">
        <v>488</v>
      </c>
      <c r="R28" s="158" t="s">
        <v>36</v>
      </c>
      <c r="S28" s="158"/>
      <c r="T28" s="158"/>
      <c r="U28" s="160" t="s">
        <v>487</v>
      </c>
      <c r="V28" s="158" t="s">
        <v>39</v>
      </c>
      <c r="W28" s="158" t="s">
        <v>147</v>
      </c>
      <c r="X28" s="158" t="s">
        <v>50</v>
      </c>
      <c r="Y28" s="160" t="s">
        <v>486</v>
      </c>
      <c r="Z28" s="158" t="s">
        <v>36</v>
      </c>
      <c r="AA28" s="158"/>
      <c r="AB28" s="158"/>
      <c r="AC28" s="160"/>
      <c r="AD28" s="158" t="s">
        <v>33</v>
      </c>
      <c r="AE28" s="158" t="s">
        <v>34</v>
      </c>
    </row>
    <row r="29" spans="1:31" ht="30" x14ac:dyDescent="0.25">
      <c r="A29" s="158" t="s">
        <v>42</v>
      </c>
      <c r="B29" s="158" t="s">
        <v>108</v>
      </c>
      <c r="C29" s="158" t="s">
        <v>778</v>
      </c>
      <c r="D29" s="158" t="s">
        <v>109</v>
      </c>
      <c r="E29" s="158"/>
      <c r="F29" s="158" t="s">
        <v>35</v>
      </c>
      <c r="G29" s="159">
        <v>41303</v>
      </c>
      <c r="H29" s="158"/>
      <c r="I29" s="158"/>
      <c r="J29" s="158" t="s">
        <v>36</v>
      </c>
      <c r="K29" s="158"/>
      <c r="L29" s="158"/>
      <c r="M29" s="160"/>
      <c r="N29" s="158" t="s">
        <v>36</v>
      </c>
      <c r="O29" s="158"/>
      <c r="P29" s="158"/>
      <c r="Q29" s="160"/>
      <c r="R29" s="158" t="s">
        <v>36</v>
      </c>
      <c r="S29" s="158"/>
      <c r="T29" s="158"/>
      <c r="U29" s="160"/>
      <c r="V29" s="158" t="s">
        <v>39</v>
      </c>
      <c r="W29" s="158" t="s">
        <v>147</v>
      </c>
      <c r="X29" s="158" t="s">
        <v>50</v>
      </c>
      <c r="Y29" s="160" t="s">
        <v>779</v>
      </c>
      <c r="Z29" s="158" t="s">
        <v>36</v>
      </c>
      <c r="AA29" s="158"/>
      <c r="AB29" s="158"/>
      <c r="AC29" s="160"/>
      <c r="AD29" s="158" t="s">
        <v>33</v>
      </c>
      <c r="AE29" s="158" t="s">
        <v>34</v>
      </c>
    </row>
    <row r="30" spans="1:31" ht="30" x14ac:dyDescent="0.25">
      <c r="A30" s="158" t="s">
        <v>42</v>
      </c>
      <c r="B30" s="158" t="s">
        <v>485</v>
      </c>
      <c r="C30" s="158" t="s">
        <v>484</v>
      </c>
      <c r="D30" s="158" t="s">
        <v>483</v>
      </c>
      <c r="E30" s="158" t="s">
        <v>482</v>
      </c>
      <c r="F30" s="158" t="s">
        <v>56</v>
      </c>
      <c r="G30" s="159">
        <v>41410</v>
      </c>
      <c r="H30" s="158" t="s">
        <v>165</v>
      </c>
      <c r="I30" s="158"/>
      <c r="J30" s="158" t="s">
        <v>36</v>
      </c>
      <c r="K30" s="158"/>
      <c r="L30" s="158"/>
      <c r="M30" s="160"/>
      <c r="N30" s="158" t="s">
        <v>39</v>
      </c>
      <c r="O30" s="158" t="s">
        <v>148</v>
      </c>
      <c r="P30" s="158" t="s">
        <v>51</v>
      </c>
      <c r="Q30" s="160"/>
      <c r="R30" s="158" t="s">
        <v>36</v>
      </c>
      <c r="S30" s="158" t="s">
        <v>57</v>
      </c>
      <c r="T30" s="158" t="s">
        <v>51</v>
      </c>
      <c r="U30" s="160" t="s">
        <v>481</v>
      </c>
      <c r="V30" s="158" t="s">
        <v>39</v>
      </c>
      <c r="W30" s="158" t="s">
        <v>152</v>
      </c>
      <c r="X30" s="158" t="s">
        <v>54</v>
      </c>
      <c r="Y30" s="160" t="s">
        <v>480</v>
      </c>
      <c r="Z30" s="158" t="s">
        <v>39</v>
      </c>
      <c r="AA30" s="158" t="s">
        <v>151</v>
      </c>
      <c r="AB30" s="158"/>
      <c r="AC30" s="160"/>
      <c r="AD30" s="158" t="s">
        <v>33</v>
      </c>
      <c r="AE30" s="158" t="s">
        <v>34</v>
      </c>
    </row>
    <row r="31" spans="1:31" ht="30" x14ac:dyDescent="0.25">
      <c r="A31" s="158" t="s">
        <v>42</v>
      </c>
      <c r="B31" s="158" t="s">
        <v>66</v>
      </c>
      <c r="C31" s="158" t="s">
        <v>479</v>
      </c>
      <c r="D31" s="158" t="s">
        <v>478</v>
      </c>
      <c r="E31" s="158"/>
      <c r="F31" s="158" t="s">
        <v>56</v>
      </c>
      <c r="G31" s="159">
        <v>41382</v>
      </c>
      <c r="H31" s="158"/>
      <c r="I31" s="158"/>
      <c r="J31" s="158"/>
      <c r="K31" s="158"/>
      <c r="L31" s="158"/>
      <c r="M31" s="160"/>
      <c r="N31" s="158" t="s">
        <v>36</v>
      </c>
      <c r="O31" s="158"/>
      <c r="P31" s="158"/>
      <c r="Q31" s="160"/>
      <c r="R31" s="158" t="s">
        <v>36</v>
      </c>
      <c r="S31" s="158"/>
      <c r="T31" s="158"/>
      <c r="U31" s="160" t="s">
        <v>477</v>
      </c>
      <c r="V31" s="158" t="s">
        <v>39</v>
      </c>
      <c r="W31" s="158" t="s">
        <v>147</v>
      </c>
      <c r="X31" s="158" t="s">
        <v>50</v>
      </c>
      <c r="Y31" s="160" t="s">
        <v>476</v>
      </c>
      <c r="Z31" s="158" t="s">
        <v>36</v>
      </c>
      <c r="AA31" s="158"/>
      <c r="AB31" s="158"/>
      <c r="AC31" s="160"/>
      <c r="AD31" s="158" t="s">
        <v>33</v>
      </c>
      <c r="AE31" s="158" t="s">
        <v>34</v>
      </c>
    </row>
    <row r="32" spans="1:31" x14ac:dyDescent="0.25">
      <c r="A32" s="158" t="s">
        <v>42</v>
      </c>
      <c r="B32" s="158" t="s">
        <v>66</v>
      </c>
      <c r="C32" s="158" t="s">
        <v>780</v>
      </c>
      <c r="D32" s="158" t="s">
        <v>110</v>
      </c>
      <c r="E32" s="158"/>
      <c r="F32" s="158" t="s">
        <v>56</v>
      </c>
      <c r="G32" s="159">
        <v>41310</v>
      </c>
      <c r="H32" s="158"/>
      <c r="I32" s="158"/>
      <c r="J32" s="158" t="s">
        <v>39</v>
      </c>
      <c r="K32" s="158"/>
      <c r="L32" s="158"/>
      <c r="M32" s="160"/>
      <c r="N32" s="158" t="s">
        <v>36</v>
      </c>
      <c r="O32" s="158"/>
      <c r="P32" s="158"/>
      <c r="Q32" s="160"/>
      <c r="R32" s="158" t="s">
        <v>36</v>
      </c>
      <c r="S32" s="158"/>
      <c r="T32" s="158"/>
      <c r="U32" s="160"/>
      <c r="V32" s="158" t="s">
        <v>39</v>
      </c>
      <c r="W32" s="158" t="s">
        <v>147</v>
      </c>
      <c r="X32" s="158" t="s">
        <v>50</v>
      </c>
      <c r="Y32" s="160" t="s">
        <v>781</v>
      </c>
      <c r="Z32" s="158" t="s">
        <v>36</v>
      </c>
      <c r="AA32" s="158"/>
      <c r="AB32" s="158"/>
      <c r="AC32" s="160"/>
      <c r="AD32" s="158" t="s">
        <v>33</v>
      </c>
      <c r="AE32" s="158" t="s">
        <v>34</v>
      </c>
    </row>
    <row r="33" spans="1:31" ht="30" x14ac:dyDescent="0.25">
      <c r="A33" s="158" t="s">
        <v>42</v>
      </c>
      <c r="B33" s="158" t="s">
        <v>52</v>
      </c>
      <c r="C33" s="158" t="s">
        <v>782</v>
      </c>
      <c r="D33" s="158" t="s">
        <v>53</v>
      </c>
      <c r="E33" s="158"/>
      <c r="F33" s="158" t="s">
        <v>35</v>
      </c>
      <c r="G33" s="159">
        <v>41304</v>
      </c>
      <c r="H33" s="158"/>
      <c r="I33" s="158"/>
      <c r="J33" s="158" t="s">
        <v>36</v>
      </c>
      <c r="K33" s="158"/>
      <c r="L33" s="158"/>
      <c r="M33" s="160"/>
      <c r="N33" s="158" t="s">
        <v>39</v>
      </c>
      <c r="O33" s="158" t="s">
        <v>149</v>
      </c>
      <c r="P33" s="158" t="s">
        <v>51</v>
      </c>
      <c r="Q33" s="160"/>
      <c r="R33" s="158" t="s">
        <v>36</v>
      </c>
      <c r="S33" s="158"/>
      <c r="T33" s="158"/>
      <c r="U33" s="160"/>
      <c r="V33" s="158" t="s">
        <v>36</v>
      </c>
      <c r="W33" s="158"/>
      <c r="X33" s="158"/>
      <c r="Y33" s="160"/>
      <c r="Z33" s="158" t="s">
        <v>36</v>
      </c>
      <c r="AA33" s="158"/>
      <c r="AB33" s="158"/>
      <c r="AC33" s="160"/>
      <c r="AD33" s="158" t="s">
        <v>33</v>
      </c>
      <c r="AE33" s="158" t="s">
        <v>34</v>
      </c>
    </row>
    <row r="34" spans="1:31" ht="45" x14ac:dyDescent="0.25">
      <c r="A34" s="158" t="s">
        <v>42</v>
      </c>
      <c r="B34" s="158" t="s">
        <v>783</v>
      </c>
      <c r="C34" s="158" t="s">
        <v>654</v>
      </c>
      <c r="D34" s="158" t="s">
        <v>41</v>
      </c>
      <c r="E34" s="158"/>
      <c r="F34" s="158" t="s">
        <v>35</v>
      </c>
      <c r="G34" s="159">
        <v>41326</v>
      </c>
      <c r="H34" s="158"/>
      <c r="I34" s="158"/>
      <c r="J34" s="158" t="s">
        <v>36</v>
      </c>
      <c r="K34" s="158"/>
      <c r="L34" s="158"/>
      <c r="M34" s="160"/>
      <c r="N34" s="158" t="s">
        <v>39</v>
      </c>
      <c r="O34" s="158" t="s">
        <v>148</v>
      </c>
      <c r="P34" s="158" t="s">
        <v>47</v>
      </c>
      <c r="Q34" s="160" t="s">
        <v>784</v>
      </c>
      <c r="R34" s="158" t="s">
        <v>39</v>
      </c>
      <c r="S34" s="158" t="s">
        <v>774</v>
      </c>
      <c r="T34" s="158" t="s">
        <v>146</v>
      </c>
      <c r="U34" s="160" t="s">
        <v>785</v>
      </c>
      <c r="V34" s="158" t="s">
        <v>36</v>
      </c>
      <c r="W34" s="158"/>
      <c r="X34" s="158"/>
      <c r="Y34" s="160"/>
      <c r="Z34" s="158" t="s">
        <v>36</v>
      </c>
      <c r="AA34" s="158"/>
      <c r="AB34" s="158"/>
      <c r="AC34" s="160"/>
      <c r="AD34" s="158" t="s">
        <v>33</v>
      </c>
      <c r="AE34" s="158" t="s">
        <v>34</v>
      </c>
    </row>
    <row r="35" spans="1:31" ht="30" x14ac:dyDescent="0.25">
      <c r="A35" s="158" t="s">
        <v>42</v>
      </c>
      <c r="B35" s="158" t="s">
        <v>475</v>
      </c>
      <c r="C35" s="158" t="s">
        <v>474</v>
      </c>
      <c r="D35" s="158" t="s">
        <v>473</v>
      </c>
      <c r="E35" s="158"/>
      <c r="F35" s="158" t="s">
        <v>472</v>
      </c>
      <c r="G35" s="159">
        <v>41380</v>
      </c>
      <c r="H35" s="158"/>
      <c r="I35" s="158"/>
      <c r="J35" s="158" t="s">
        <v>36</v>
      </c>
      <c r="K35" s="158"/>
      <c r="L35" s="158"/>
      <c r="M35" s="160"/>
      <c r="N35" s="158" t="s">
        <v>36</v>
      </c>
      <c r="O35" s="158"/>
      <c r="P35" s="158"/>
      <c r="Q35" s="160"/>
      <c r="R35" s="158" t="s">
        <v>36</v>
      </c>
      <c r="S35" s="158"/>
      <c r="T35" s="158"/>
      <c r="U35" s="160"/>
      <c r="V35" s="158" t="s">
        <v>39</v>
      </c>
      <c r="W35" s="158" t="s">
        <v>147</v>
      </c>
      <c r="X35" s="158" t="s">
        <v>50</v>
      </c>
      <c r="Y35" s="160" t="s">
        <v>471</v>
      </c>
      <c r="Z35" s="158" t="s">
        <v>36</v>
      </c>
      <c r="AA35" s="158"/>
      <c r="AB35" s="158"/>
      <c r="AC35" s="160"/>
      <c r="AD35" s="158" t="s">
        <v>33</v>
      </c>
      <c r="AE35" s="158" t="s">
        <v>464</v>
      </c>
    </row>
    <row r="36" spans="1:31" ht="30" x14ac:dyDescent="0.25">
      <c r="A36" s="158" t="s">
        <v>42</v>
      </c>
      <c r="B36" s="158" t="s">
        <v>470</v>
      </c>
      <c r="C36" s="158" t="s">
        <v>469</v>
      </c>
      <c r="D36" s="158" t="s">
        <v>468</v>
      </c>
      <c r="E36" s="158"/>
      <c r="F36" s="158" t="s">
        <v>467</v>
      </c>
      <c r="G36" s="159">
        <v>41382</v>
      </c>
      <c r="H36" s="158"/>
      <c r="I36" s="158"/>
      <c r="J36" s="158" t="s">
        <v>36</v>
      </c>
      <c r="K36" s="158"/>
      <c r="L36" s="158"/>
      <c r="M36" s="160"/>
      <c r="N36" s="158" t="s">
        <v>36</v>
      </c>
      <c r="O36" s="158"/>
      <c r="P36" s="158"/>
      <c r="Q36" s="160" t="s">
        <v>466</v>
      </c>
      <c r="R36" s="158" t="s">
        <v>39</v>
      </c>
      <c r="S36" s="158" t="s">
        <v>57</v>
      </c>
      <c r="T36" s="158" t="s">
        <v>146</v>
      </c>
      <c r="U36" s="160" t="s">
        <v>465</v>
      </c>
      <c r="V36" s="158" t="s">
        <v>36</v>
      </c>
      <c r="W36" s="158"/>
      <c r="X36" s="158"/>
      <c r="Y36" s="160"/>
      <c r="Z36" s="158" t="s">
        <v>36</v>
      </c>
      <c r="AA36" s="158"/>
      <c r="AB36" s="158"/>
      <c r="AC36" s="160"/>
      <c r="AD36" s="158" t="s">
        <v>33</v>
      </c>
      <c r="AE36" s="158" t="s">
        <v>464</v>
      </c>
    </row>
    <row r="37" spans="1:31" ht="45" x14ac:dyDescent="0.25">
      <c r="A37" s="158" t="s">
        <v>42</v>
      </c>
      <c r="B37" s="158" t="s">
        <v>463</v>
      </c>
      <c r="C37" s="158" t="s">
        <v>462</v>
      </c>
      <c r="D37" s="158" t="s">
        <v>461</v>
      </c>
      <c r="E37" s="158" t="s">
        <v>460</v>
      </c>
      <c r="F37" s="158" t="s">
        <v>362</v>
      </c>
      <c r="G37" s="159">
        <v>41382</v>
      </c>
      <c r="H37" s="158"/>
      <c r="I37" s="158"/>
      <c r="J37" s="158" t="s">
        <v>36</v>
      </c>
      <c r="K37" s="158"/>
      <c r="L37" s="158"/>
      <c r="M37" s="160"/>
      <c r="N37" s="158" t="s">
        <v>39</v>
      </c>
      <c r="O37" s="158" t="s">
        <v>459</v>
      </c>
      <c r="P37" s="158" t="s">
        <v>51</v>
      </c>
      <c r="Q37" s="160" t="s">
        <v>458</v>
      </c>
      <c r="R37" s="158" t="s">
        <v>39</v>
      </c>
      <c r="S37" s="158" t="s">
        <v>57</v>
      </c>
      <c r="T37" s="158" t="s">
        <v>457</v>
      </c>
      <c r="U37" s="160" t="s">
        <v>456</v>
      </c>
      <c r="V37" s="158" t="s">
        <v>36</v>
      </c>
      <c r="W37" s="158"/>
      <c r="X37" s="158"/>
      <c r="Y37" s="160"/>
      <c r="Z37" s="158" t="s">
        <v>39</v>
      </c>
      <c r="AA37" s="158"/>
      <c r="AB37" s="158" t="s">
        <v>50</v>
      </c>
      <c r="AC37" s="160" t="s">
        <v>455</v>
      </c>
      <c r="AD37" s="158" t="s">
        <v>33</v>
      </c>
      <c r="AE37" s="158" t="s">
        <v>451</v>
      </c>
    </row>
    <row r="38" spans="1:31" ht="30" x14ac:dyDescent="0.25">
      <c r="A38" s="158" t="s">
        <v>42</v>
      </c>
      <c r="B38" s="158" t="s">
        <v>454</v>
      </c>
      <c r="C38" s="158" t="s">
        <v>453</v>
      </c>
      <c r="D38" s="158" t="s">
        <v>452</v>
      </c>
      <c r="E38" s="158"/>
      <c r="F38" s="158" t="s">
        <v>362</v>
      </c>
      <c r="G38" s="159">
        <v>41381</v>
      </c>
      <c r="H38" s="158"/>
      <c r="I38" s="158"/>
      <c r="J38" s="158" t="s">
        <v>36</v>
      </c>
      <c r="K38" s="158"/>
      <c r="L38" s="158"/>
      <c r="M38" s="160"/>
      <c r="N38" s="158" t="s">
        <v>36</v>
      </c>
      <c r="O38" s="158"/>
      <c r="P38" s="158"/>
      <c r="Q38" s="160"/>
      <c r="R38" s="158" t="s">
        <v>36</v>
      </c>
      <c r="S38" s="158"/>
      <c r="T38" s="158"/>
      <c r="U38" s="160"/>
      <c r="V38" s="158" t="s">
        <v>36</v>
      </c>
      <c r="W38" s="158"/>
      <c r="X38" s="158"/>
      <c r="Y38" s="160"/>
      <c r="Z38" s="158" t="s">
        <v>36</v>
      </c>
      <c r="AA38" s="158"/>
      <c r="AB38" s="158"/>
      <c r="AC38" s="160"/>
      <c r="AD38" s="158" t="s">
        <v>33</v>
      </c>
      <c r="AE38" s="158" t="s">
        <v>451</v>
      </c>
    </row>
    <row r="39" spans="1:31" ht="30" x14ac:dyDescent="0.25">
      <c r="A39" s="158" t="s">
        <v>42</v>
      </c>
      <c r="B39" s="158" t="s">
        <v>111</v>
      </c>
      <c r="C39" s="158" t="s">
        <v>786</v>
      </c>
      <c r="D39" s="158" t="s">
        <v>112</v>
      </c>
      <c r="E39" s="158"/>
      <c r="F39" s="158" t="s">
        <v>49</v>
      </c>
      <c r="G39" s="159">
        <v>41345</v>
      </c>
      <c r="H39" s="158"/>
      <c r="I39" s="158"/>
      <c r="J39" s="158"/>
      <c r="K39" s="158"/>
      <c r="L39" s="158"/>
      <c r="M39" s="160"/>
      <c r="N39" s="158" t="s">
        <v>36</v>
      </c>
      <c r="O39" s="158"/>
      <c r="P39" s="158"/>
      <c r="Q39" s="160"/>
      <c r="R39" s="158" t="s">
        <v>36</v>
      </c>
      <c r="S39" s="158"/>
      <c r="T39" s="158"/>
      <c r="U39" s="160"/>
      <c r="V39" s="158" t="s">
        <v>39</v>
      </c>
      <c r="W39" s="158" t="s">
        <v>152</v>
      </c>
      <c r="X39" s="158" t="s">
        <v>50</v>
      </c>
      <c r="Y39" s="160" t="s">
        <v>787</v>
      </c>
      <c r="Z39" s="158" t="s">
        <v>36</v>
      </c>
      <c r="AA39" s="158"/>
      <c r="AB39" s="158"/>
      <c r="AC39" s="160"/>
      <c r="AD39" s="158" t="s">
        <v>33</v>
      </c>
      <c r="AE39" s="158" t="s">
        <v>46</v>
      </c>
    </row>
    <row r="40" spans="1:31" ht="30" x14ac:dyDescent="0.25">
      <c r="A40" s="158" t="s">
        <v>42</v>
      </c>
      <c r="B40" s="158" t="s">
        <v>450</v>
      </c>
      <c r="C40" s="158" t="s">
        <v>449</v>
      </c>
      <c r="D40" s="158" t="s">
        <v>448</v>
      </c>
      <c r="E40" s="158"/>
      <c r="F40" s="158" t="s">
        <v>49</v>
      </c>
      <c r="G40" s="159">
        <v>41402</v>
      </c>
      <c r="H40" s="158" t="s">
        <v>165</v>
      </c>
      <c r="I40" s="158"/>
      <c r="J40" s="158"/>
      <c r="K40" s="158"/>
      <c r="L40" s="158"/>
      <c r="M40" s="160"/>
      <c r="N40" s="158" t="s">
        <v>39</v>
      </c>
      <c r="O40" s="158" t="s">
        <v>148</v>
      </c>
      <c r="P40" s="158" t="s">
        <v>48</v>
      </c>
      <c r="Q40" s="160" t="s">
        <v>447</v>
      </c>
      <c r="R40" s="158" t="s">
        <v>36</v>
      </c>
      <c r="S40" s="158"/>
      <c r="T40" s="158"/>
      <c r="U40" s="160"/>
      <c r="V40" s="158" t="s">
        <v>39</v>
      </c>
      <c r="W40" s="158" t="s">
        <v>152</v>
      </c>
      <c r="X40" s="158" t="s">
        <v>50</v>
      </c>
      <c r="Y40" s="160" t="s">
        <v>446</v>
      </c>
      <c r="Z40" s="158" t="s">
        <v>36</v>
      </c>
      <c r="AA40" s="158"/>
      <c r="AB40" s="158"/>
      <c r="AC40" s="160"/>
      <c r="AD40" s="158" t="s">
        <v>33</v>
      </c>
      <c r="AE40" s="158" t="s">
        <v>46</v>
      </c>
    </row>
    <row r="41" spans="1:31" ht="45" x14ac:dyDescent="0.25">
      <c r="A41" s="158" t="s">
        <v>42</v>
      </c>
      <c r="B41" s="158" t="s">
        <v>445</v>
      </c>
      <c r="C41" s="158" t="s">
        <v>444</v>
      </c>
      <c r="D41" s="158" t="s">
        <v>443</v>
      </c>
      <c r="E41" s="158"/>
      <c r="F41" s="158" t="s">
        <v>49</v>
      </c>
      <c r="G41" s="159">
        <v>41401</v>
      </c>
      <c r="H41" s="158" t="s">
        <v>282</v>
      </c>
      <c r="I41" s="158"/>
      <c r="J41" s="158" t="s">
        <v>36</v>
      </c>
      <c r="K41" s="158"/>
      <c r="L41" s="158"/>
      <c r="M41" s="160"/>
      <c r="N41" s="158" t="s">
        <v>39</v>
      </c>
      <c r="O41" s="158" t="s">
        <v>148</v>
      </c>
      <c r="P41" s="158" t="s">
        <v>48</v>
      </c>
      <c r="Q41" s="160" t="s">
        <v>442</v>
      </c>
      <c r="R41" s="158" t="s">
        <v>39</v>
      </c>
      <c r="S41" s="158"/>
      <c r="T41" s="158" t="s">
        <v>47</v>
      </c>
      <c r="U41" s="160" t="s">
        <v>441</v>
      </c>
      <c r="V41" s="158" t="s">
        <v>39</v>
      </c>
      <c r="W41" s="158" t="s">
        <v>152</v>
      </c>
      <c r="X41" s="158" t="s">
        <v>50</v>
      </c>
      <c r="Y41" s="160" t="s">
        <v>440</v>
      </c>
      <c r="Z41" s="158" t="s">
        <v>36</v>
      </c>
      <c r="AA41" s="158"/>
      <c r="AB41" s="158"/>
      <c r="AC41" s="160"/>
      <c r="AD41" s="158" t="s">
        <v>33</v>
      </c>
      <c r="AE41" s="158" t="s">
        <v>46</v>
      </c>
    </row>
    <row r="42" spans="1:31" x14ac:dyDescent="0.25">
      <c r="A42" s="158" t="s">
        <v>42</v>
      </c>
      <c r="B42" s="158" t="s">
        <v>436</v>
      </c>
      <c r="C42" s="158" t="s">
        <v>435</v>
      </c>
      <c r="D42" s="158" t="s">
        <v>434</v>
      </c>
      <c r="E42" s="158"/>
      <c r="F42" s="158" t="s">
        <v>44</v>
      </c>
      <c r="G42" s="159">
        <v>41444</v>
      </c>
      <c r="H42" s="158" t="s">
        <v>164</v>
      </c>
      <c r="I42" s="158"/>
      <c r="J42" s="158" t="s">
        <v>36</v>
      </c>
      <c r="K42" s="158"/>
      <c r="L42" s="158"/>
      <c r="M42" s="160"/>
      <c r="N42" s="158" t="s">
        <v>36</v>
      </c>
      <c r="O42" s="158"/>
      <c r="P42" s="158"/>
      <c r="Q42" s="160"/>
      <c r="R42" s="158" t="s">
        <v>39</v>
      </c>
      <c r="S42" s="158" t="s">
        <v>433</v>
      </c>
      <c r="T42" s="158" t="s">
        <v>48</v>
      </c>
      <c r="U42" s="160" t="s">
        <v>432</v>
      </c>
      <c r="V42" s="158" t="s">
        <v>36</v>
      </c>
      <c r="W42" s="158"/>
      <c r="X42" s="158"/>
      <c r="Y42" s="160"/>
      <c r="Z42" s="158" t="s">
        <v>36</v>
      </c>
      <c r="AA42" s="158"/>
      <c r="AB42" s="158"/>
      <c r="AC42" s="160"/>
      <c r="AD42" s="158" t="s">
        <v>33</v>
      </c>
      <c r="AE42" s="158" t="s">
        <v>43</v>
      </c>
    </row>
    <row r="43" spans="1:31" ht="30" x14ac:dyDescent="0.25">
      <c r="A43" s="158" t="s">
        <v>42</v>
      </c>
      <c r="B43" s="158" t="s">
        <v>113</v>
      </c>
      <c r="C43" s="158" t="s">
        <v>788</v>
      </c>
      <c r="D43" s="158" t="s">
        <v>114</v>
      </c>
      <c r="E43" s="158"/>
      <c r="F43" s="158" t="s">
        <v>44</v>
      </c>
      <c r="G43" s="159">
        <v>41353</v>
      </c>
      <c r="H43" s="158"/>
      <c r="I43" s="158"/>
      <c r="J43" s="158" t="s">
        <v>36</v>
      </c>
      <c r="K43" s="158"/>
      <c r="L43" s="158"/>
      <c r="M43" s="160"/>
      <c r="N43" s="158" t="s">
        <v>36</v>
      </c>
      <c r="O43" s="158"/>
      <c r="P43" s="158"/>
      <c r="Q43" s="160"/>
      <c r="R43" s="158" t="s">
        <v>39</v>
      </c>
      <c r="S43" s="158" t="s">
        <v>57</v>
      </c>
      <c r="T43" s="158"/>
      <c r="U43" s="160" t="s">
        <v>789</v>
      </c>
      <c r="V43" s="158" t="s">
        <v>36</v>
      </c>
      <c r="W43" s="158"/>
      <c r="X43" s="158"/>
      <c r="Y43" s="160"/>
      <c r="Z43" s="158" t="s">
        <v>39</v>
      </c>
      <c r="AA43" s="158" t="s">
        <v>151</v>
      </c>
      <c r="AB43" s="158" t="s">
        <v>48</v>
      </c>
      <c r="AC43" s="160" t="s">
        <v>790</v>
      </c>
      <c r="AD43" s="158" t="s">
        <v>33</v>
      </c>
      <c r="AE43" s="158" t="s">
        <v>43</v>
      </c>
    </row>
    <row r="44" spans="1:31" ht="30" x14ac:dyDescent="0.25">
      <c r="A44" s="158" t="s">
        <v>42</v>
      </c>
      <c r="B44" s="158" t="s">
        <v>115</v>
      </c>
      <c r="C44" s="158" t="s">
        <v>791</v>
      </c>
      <c r="D44" s="158" t="s">
        <v>63</v>
      </c>
      <c r="E44" s="158" t="s">
        <v>792</v>
      </c>
      <c r="F44" s="158" t="s">
        <v>44</v>
      </c>
      <c r="G44" s="159">
        <v>41354</v>
      </c>
      <c r="H44" s="158"/>
      <c r="I44" s="158"/>
      <c r="J44" s="158" t="s">
        <v>36</v>
      </c>
      <c r="K44" s="158"/>
      <c r="L44" s="158"/>
      <c r="M44" s="160"/>
      <c r="N44" s="158" t="s">
        <v>36</v>
      </c>
      <c r="O44" s="158"/>
      <c r="P44" s="158"/>
      <c r="Q44" s="160"/>
      <c r="R44" s="158" t="s">
        <v>36</v>
      </c>
      <c r="S44" s="158"/>
      <c r="T44" s="158"/>
      <c r="U44" s="160"/>
      <c r="V44" s="158" t="s">
        <v>36</v>
      </c>
      <c r="W44" s="158"/>
      <c r="X44" s="158"/>
      <c r="Y44" s="160"/>
      <c r="Z44" s="158" t="s">
        <v>39</v>
      </c>
      <c r="AA44" s="158" t="s">
        <v>793</v>
      </c>
      <c r="AB44" s="158" t="s">
        <v>51</v>
      </c>
      <c r="AC44" s="160" t="s">
        <v>794</v>
      </c>
      <c r="AD44" s="158" t="s">
        <v>33</v>
      </c>
      <c r="AE44" s="158" t="s">
        <v>43</v>
      </c>
    </row>
    <row r="45" spans="1:31" ht="30" x14ac:dyDescent="0.25">
      <c r="A45" s="158" t="s">
        <v>42</v>
      </c>
      <c r="B45" s="158" t="s">
        <v>116</v>
      </c>
      <c r="C45" s="158" t="s">
        <v>795</v>
      </c>
      <c r="D45" s="158" t="s">
        <v>117</v>
      </c>
      <c r="E45" s="158"/>
      <c r="F45" s="158" t="s">
        <v>44</v>
      </c>
      <c r="G45" s="159">
        <v>41346</v>
      </c>
      <c r="H45" s="158"/>
      <c r="I45" s="158"/>
      <c r="J45" s="158" t="s">
        <v>36</v>
      </c>
      <c r="K45" s="158"/>
      <c r="L45" s="158"/>
      <c r="M45" s="160"/>
      <c r="N45" s="158" t="s">
        <v>39</v>
      </c>
      <c r="O45" s="158" t="s">
        <v>148</v>
      </c>
      <c r="P45" s="158" t="s">
        <v>51</v>
      </c>
      <c r="Q45" s="160"/>
      <c r="R45" s="158" t="s">
        <v>36</v>
      </c>
      <c r="S45" s="158"/>
      <c r="T45" s="158"/>
      <c r="U45" s="160"/>
      <c r="V45" s="158" t="s">
        <v>36</v>
      </c>
      <c r="W45" s="158"/>
      <c r="X45" s="158"/>
      <c r="Y45" s="160"/>
      <c r="Z45" s="158" t="s">
        <v>36</v>
      </c>
      <c r="AA45" s="158"/>
      <c r="AB45" s="158"/>
      <c r="AC45" s="160"/>
      <c r="AD45" s="158" t="s">
        <v>33</v>
      </c>
      <c r="AE45" s="158" t="s">
        <v>43</v>
      </c>
    </row>
    <row r="46" spans="1:31" ht="45" x14ac:dyDescent="0.25">
      <c r="A46" s="158" t="s">
        <v>42</v>
      </c>
      <c r="B46" s="158" t="s">
        <v>431</v>
      </c>
      <c r="C46" s="158" t="s">
        <v>430</v>
      </c>
      <c r="D46" s="158" t="s">
        <v>429</v>
      </c>
      <c r="E46" s="158"/>
      <c r="F46" s="158" t="s">
        <v>44</v>
      </c>
      <c r="G46" s="159">
        <v>41429</v>
      </c>
      <c r="H46" s="158" t="s">
        <v>164</v>
      </c>
      <c r="I46" s="158"/>
      <c r="J46" s="158" t="s">
        <v>36</v>
      </c>
      <c r="K46" s="158"/>
      <c r="L46" s="158"/>
      <c r="M46" s="160"/>
      <c r="N46" s="158" t="s">
        <v>36</v>
      </c>
      <c r="O46" s="158"/>
      <c r="P46" s="158"/>
      <c r="Q46" s="160"/>
      <c r="R46" s="158" t="s">
        <v>39</v>
      </c>
      <c r="S46" s="158" t="s">
        <v>57</v>
      </c>
      <c r="T46" s="158" t="s">
        <v>146</v>
      </c>
      <c r="U46" s="160" t="s">
        <v>428</v>
      </c>
      <c r="V46" s="158" t="s">
        <v>36</v>
      </c>
      <c r="W46" s="158"/>
      <c r="X46" s="158"/>
      <c r="Y46" s="160"/>
      <c r="Z46" s="158" t="s">
        <v>36</v>
      </c>
      <c r="AA46" s="158"/>
      <c r="AB46" s="158"/>
      <c r="AC46" s="160"/>
      <c r="AD46" s="158" t="s">
        <v>33</v>
      </c>
      <c r="AE46" s="158" t="s">
        <v>43</v>
      </c>
    </row>
    <row r="47" spans="1:31" ht="30" x14ac:dyDescent="0.25">
      <c r="A47" s="158" t="s">
        <v>42</v>
      </c>
      <c r="B47" s="158" t="s">
        <v>118</v>
      </c>
      <c r="C47" s="158" t="s">
        <v>119</v>
      </c>
      <c r="D47" s="158" t="s">
        <v>120</v>
      </c>
      <c r="E47" s="158"/>
      <c r="F47" s="158" t="s">
        <v>62</v>
      </c>
      <c r="G47" s="159">
        <v>41323</v>
      </c>
      <c r="H47" s="158"/>
      <c r="I47" s="158"/>
      <c r="J47" s="158"/>
      <c r="K47" s="158"/>
      <c r="L47" s="158"/>
      <c r="M47" s="160"/>
      <c r="N47" s="158" t="s">
        <v>36</v>
      </c>
      <c r="O47" s="158"/>
      <c r="P47" s="158"/>
      <c r="Q47" s="160"/>
      <c r="R47" s="158" t="s">
        <v>36</v>
      </c>
      <c r="S47" s="158"/>
      <c r="T47" s="158"/>
      <c r="U47" s="160"/>
      <c r="V47" s="158" t="s">
        <v>39</v>
      </c>
      <c r="W47" s="158" t="s">
        <v>147</v>
      </c>
      <c r="X47" s="158" t="s">
        <v>48</v>
      </c>
      <c r="Y47" s="160" t="s">
        <v>796</v>
      </c>
      <c r="Z47" s="158" t="s">
        <v>39</v>
      </c>
      <c r="AA47" s="158" t="s">
        <v>793</v>
      </c>
      <c r="AB47" s="158" t="s">
        <v>51</v>
      </c>
      <c r="AC47" s="160" t="s">
        <v>797</v>
      </c>
      <c r="AD47" s="158" t="s">
        <v>33</v>
      </c>
      <c r="AE47" s="158" t="s">
        <v>43</v>
      </c>
    </row>
    <row r="48" spans="1:31" x14ac:dyDescent="0.25">
      <c r="A48" s="158" t="s">
        <v>42</v>
      </c>
      <c r="B48" s="158" t="s">
        <v>65</v>
      </c>
      <c r="C48" s="158" t="s">
        <v>798</v>
      </c>
      <c r="D48" s="158" t="s">
        <v>64</v>
      </c>
      <c r="E48" s="158" t="s">
        <v>799</v>
      </c>
      <c r="F48" s="158" t="s">
        <v>44</v>
      </c>
      <c r="G48" s="159">
        <v>41332</v>
      </c>
      <c r="H48" s="158"/>
      <c r="I48" s="158"/>
      <c r="J48" s="158" t="s">
        <v>36</v>
      </c>
      <c r="K48" s="158"/>
      <c r="L48" s="158"/>
      <c r="M48" s="160"/>
      <c r="N48" s="158" t="s">
        <v>36</v>
      </c>
      <c r="O48" s="158"/>
      <c r="P48" s="158"/>
      <c r="Q48" s="160"/>
      <c r="R48" s="158" t="s">
        <v>36</v>
      </c>
      <c r="S48" s="158"/>
      <c r="T48" s="158"/>
      <c r="U48" s="160"/>
      <c r="V48" s="158" t="s">
        <v>36</v>
      </c>
      <c r="W48" s="158"/>
      <c r="X48" s="158"/>
      <c r="Y48" s="160"/>
      <c r="Z48" s="158" t="s">
        <v>36</v>
      </c>
      <c r="AA48" s="158"/>
      <c r="AB48" s="158"/>
      <c r="AC48" s="160"/>
      <c r="AD48" s="158" t="s">
        <v>33</v>
      </c>
      <c r="AE48" s="158" t="s">
        <v>43</v>
      </c>
    </row>
    <row r="49" spans="1:31" ht="30" x14ac:dyDescent="0.25">
      <c r="A49" s="158" t="s">
        <v>42</v>
      </c>
      <c r="B49" s="158" t="s">
        <v>121</v>
      </c>
      <c r="C49" s="158" t="s">
        <v>122</v>
      </c>
      <c r="D49" s="158" t="s">
        <v>63</v>
      </c>
      <c r="E49" s="158" t="s">
        <v>800</v>
      </c>
      <c r="F49" s="158" t="s">
        <v>44</v>
      </c>
      <c r="G49" s="159">
        <v>41354</v>
      </c>
      <c r="H49" s="158"/>
      <c r="I49" s="158"/>
      <c r="J49" s="158" t="s">
        <v>36</v>
      </c>
      <c r="K49" s="158"/>
      <c r="L49" s="158"/>
      <c r="M49" s="160"/>
      <c r="N49" s="158" t="s">
        <v>36</v>
      </c>
      <c r="O49" s="158"/>
      <c r="P49" s="158"/>
      <c r="Q49" s="160"/>
      <c r="R49" s="158" t="s">
        <v>36</v>
      </c>
      <c r="S49" s="158"/>
      <c r="T49" s="158"/>
      <c r="U49" s="160"/>
      <c r="V49" s="158" t="s">
        <v>36</v>
      </c>
      <c r="W49" s="158"/>
      <c r="X49" s="158"/>
      <c r="Y49" s="160"/>
      <c r="Z49" s="158" t="s">
        <v>39</v>
      </c>
      <c r="AA49" s="158" t="s">
        <v>801</v>
      </c>
      <c r="AB49" s="158" t="s">
        <v>146</v>
      </c>
      <c r="AC49" s="160" t="s">
        <v>802</v>
      </c>
      <c r="AD49" s="158" t="s">
        <v>33</v>
      </c>
      <c r="AE49" s="158" t="s">
        <v>43</v>
      </c>
    </row>
    <row r="50" spans="1:31" ht="60" x14ac:dyDescent="0.25">
      <c r="A50" s="158" t="s">
        <v>42</v>
      </c>
      <c r="B50" s="158" t="s">
        <v>123</v>
      </c>
      <c r="C50" s="158" t="s">
        <v>803</v>
      </c>
      <c r="D50" s="158" t="s">
        <v>124</v>
      </c>
      <c r="E50" s="158" t="s">
        <v>804</v>
      </c>
      <c r="F50" s="158" t="s">
        <v>44</v>
      </c>
      <c r="G50" s="159">
        <v>41346</v>
      </c>
      <c r="H50" s="158"/>
      <c r="I50" s="158"/>
      <c r="J50" s="158"/>
      <c r="K50" s="158"/>
      <c r="L50" s="158"/>
      <c r="M50" s="160"/>
      <c r="N50" s="158" t="s">
        <v>39</v>
      </c>
      <c r="O50" s="158" t="s">
        <v>805</v>
      </c>
      <c r="P50" s="158" t="s">
        <v>51</v>
      </c>
      <c r="Q50" s="160" t="s">
        <v>806</v>
      </c>
      <c r="R50" s="158" t="s">
        <v>39</v>
      </c>
      <c r="S50" s="158" t="s">
        <v>807</v>
      </c>
      <c r="T50" s="158" t="s">
        <v>48</v>
      </c>
      <c r="U50" s="160" t="s">
        <v>808</v>
      </c>
      <c r="V50" s="158" t="s">
        <v>39</v>
      </c>
      <c r="W50" s="158" t="s">
        <v>152</v>
      </c>
      <c r="X50" s="158" t="s">
        <v>54</v>
      </c>
      <c r="Y50" s="160" t="s">
        <v>809</v>
      </c>
      <c r="Z50" s="158" t="s">
        <v>36</v>
      </c>
      <c r="AA50" s="158"/>
      <c r="AB50" s="158"/>
      <c r="AC50" s="160"/>
      <c r="AD50" s="158" t="s">
        <v>33</v>
      </c>
      <c r="AE50" s="158" t="s">
        <v>43</v>
      </c>
    </row>
    <row r="51" spans="1:31" ht="30" x14ac:dyDescent="0.25">
      <c r="A51" s="158" t="s">
        <v>42</v>
      </c>
      <c r="B51" s="158" t="s">
        <v>125</v>
      </c>
      <c r="C51" s="158" t="s">
        <v>126</v>
      </c>
      <c r="D51" s="158" t="s">
        <v>127</v>
      </c>
      <c r="E51" s="158" t="s">
        <v>810</v>
      </c>
      <c r="F51" s="158" t="s">
        <v>44</v>
      </c>
      <c r="G51" s="159">
        <v>41346</v>
      </c>
      <c r="H51" s="158"/>
      <c r="I51" s="158"/>
      <c r="J51" s="158" t="s">
        <v>39</v>
      </c>
      <c r="K51" s="158" t="s">
        <v>153</v>
      </c>
      <c r="L51" s="158" t="s">
        <v>50</v>
      </c>
      <c r="M51" s="160" t="s">
        <v>811</v>
      </c>
      <c r="N51" s="158" t="s">
        <v>36</v>
      </c>
      <c r="O51" s="158"/>
      <c r="P51" s="158"/>
      <c r="Q51" s="160"/>
      <c r="R51" s="158" t="s">
        <v>36</v>
      </c>
      <c r="S51" s="158"/>
      <c r="T51" s="158"/>
      <c r="U51" s="160"/>
      <c r="V51" s="158" t="s">
        <v>36</v>
      </c>
      <c r="W51" s="158"/>
      <c r="X51" s="158"/>
      <c r="Y51" s="160"/>
      <c r="Z51" s="158" t="s">
        <v>36</v>
      </c>
      <c r="AA51" s="158"/>
      <c r="AB51" s="158"/>
      <c r="AC51" s="160"/>
      <c r="AD51" s="158" t="s">
        <v>33</v>
      </c>
      <c r="AE51" s="158" t="s">
        <v>43</v>
      </c>
    </row>
    <row r="52" spans="1:31" x14ac:dyDescent="0.25">
      <c r="A52" s="158" t="s">
        <v>42</v>
      </c>
      <c r="B52" s="158" t="s">
        <v>415</v>
      </c>
      <c r="C52" s="158" t="s">
        <v>414</v>
      </c>
      <c r="D52" s="158" t="s">
        <v>413</v>
      </c>
      <c r="E52" s="158"/>
      <c r="F52" s="158" t="s">
        <v>35</v>
      </c>
      <c r="G52" s="159">
        <v>41451</v>
      </c>
      <c r="H52" s="158" t="s">
        <v>164</v>
      </c>
      <c r="I52" s="158"/>
      <c r="J52" s="158"/>
      <c r="K52" s="158"/>
      <c r="L52" s="158"/>
      <c r="M52" s="160"/>
      <c r="N52" s="158" t="s">
        <v>36</v>
      </c>
      <c r="O52" s="158"/>
      <c r="P52" s="158"/>
      <c r="Q52" s="160"/>
      <c r="R52" s="158" t="s">
        <v>36</v>
      </c>
      <c r="S52" s="158"/>
      <c r="T52" s="158"/>
      <c r="U52" s="160"/>
      <c r="V52" s="158" t="s">
        <v>36</v>
      </c>
      <c r="W52" s="158"/>
      <c r="X52" s="158"/>
      <c r="Y52" s="160"/>
      <c r="Z52" s="158" t="s">
        <v>36</v>
      </c>
      <c r="AA52" s="158"/>
      <c r="AB52" s="158"/>
      <c r="AC52" s="160"/>
      <c r="AD52" s="158" t="s">
        <v>183</v>
      </c>
      <c r="AE52" s="158" t="s">
        <v>34</v>
      </c>
    </row>
    <row r="53" spans="1:31" ht="30" x14ac:dyDescent="0.25">
      <c r="A53" s="158" t="s">
        <v>42</v>
      </c>
      <c r="B53" s="158" t="s">
        <v>377</v>
      </c>
      <c r="C53" s="158" t="s">
        <v>412</v>
      </c>
      <c r="D53" s="158" t="s">
        <v>411</v>
      </c>
      <c r="E53" s="158"/>
      <c r="F53" s="158" t="s">
        <v>35</v>
      </c>
      <c r="G53" s="159">
        <v>41451</v>
      </c>
      <c r="H53" s="158" t="s">
        <v>165</v>
      </c>
      <c r="I53" s="158"/>
      <c r="J53" s="158"/>
      <c r="K53" s="158"/>
      <c r="L53" s="158"/>
      <c r="M53" s="160"/>
      <c r="N53" s="158" t="s">
        <v>39</v>
      </c>
      <c r="O53" s="158" t="s">
        <v>148</v>
      </c>
      <c r="P53" s="158" t="s">
        <v>51</v>
      </c>
      <c r="Q53" s="160" t="s">
        <v>410</v>
      </c>
      <c r="R53" s="158" t="s">
        <v>39</v>
      </c>
      <c r="S53" s="158" t="s">
        <v>57</v>
      </c>
      <c r="T53" s="158" t="s">
        <v>48</v>
      </c>
      <c r="U53" s="160" t="s">
        <v>409</v>
      </c>
      <c r="V53" s="158" t="s">
        <v>39</v>
      </c>
      <c r="W53" s="158" t="s">
        <v>144</v>
      </c>
      <c r="X53" s="158" t="s">
        <v>50</v>
      </c>
      <c r="Y53" s="160" t="s">
        <v>408</v>
      </c>
      <c r="Z53" s="158" t="s">
        <v>39</v>
      </c>
      <c r="AA53" s="158" t="s">
        <v>151</v>
      </c>
      <c r="AB53" s="158" t="s">
        <v>51</v>
      </c>
      <c r="AC53" s="160" t="s">
        <v>407</v>
      </c>
      <c r="AD53" s="158" t="s">
        <v>183</v>
      </c>
      <c r="AE53" s="158" t="s">
        <v>34</v>
      </c>
    </row>
    <row r="54" spans="1:31" ht="30" x14ac:dyDescent="0.25">
      <c r="A54" s="158" t="s">
        <v>42</v>
      </c>
      <c r="B54" s="158" t="s">
        <v>406</v>
      </c>
      <c r="C54" s="158" t="s">
        <v>405</v>
      </c>
      <c r="D54" s="158" t="s">
        <v>399</v>
      </c>
      <c r="E54" s="158"/>
      <c r="F54" s="158" t="s">
        <v>56</v>
      </c>
      <c r="G54" s="159">
        <v>41410</v>
      </c>
      <c r="H54" s="158" t="s">
        <v>164</v>
      </c>
      <c r="I54" s="158"/>
      <c r="J54" s="158" t="s">
        <v>36</v>
      </c>
      <c r="K54" s="158"/>
      <c r="L54" s="158"/>
      <c r="M54" s="160"/>
      <c r="N54" s="158" t="s">
        <v>39</v>
      </c>
      <c r="O54" s="158" t="s">
        <v>338</v>
      </c>
      <c r="P54" s="158" t="s">
        <v>47</v>
      </c>
      <c r="Q54" s="160" t="s">
        <v>404</v>
      </c>
      <c r="R54" s="158" t="s">
        <v>36</v>
      </c>
      <c r="S54" s="158"/>
      <c r="T54" s="158"/>
      <c r="U54" s="160"/>
      <c r="V54" s="158" t="s">
        <v>39</v>
      </c>
      <c r="W54" s="158" t="s">
        <v>147</v>
      </c>
      <c r="X54" s="158" t="s">
        <v>403</v>
      </c>
      <c r="Y54" s="160" t="s">
        <v>402</v>
      </c>
      <c r="Z54" s="158" t="s">
        <v>36</v>
      </c>
      <c r="AA54" s="158"/>
      <c r="AB54" s="158"/>
      <c r="AC54" s="160"/>
      <c r="AD54" s="158" t="s">
        <v>183</v>
      </c>
      <c r="AE54" s="158" t="s">
        <v>34</v>
      </c>
    </row>
    <row r="55" spans="1:31" ht="30" x14ac:dyDescent="0.25">
      <c r="A55" s="158" t="s">
        <v>42</v>
      </c>
      <c r="B55" s="158" t="s">
        <v>401</v>
      </c>
      <c r="C55" s="158" t="s">
        <v>400</v>
      </c>
      <c r="D55" s="158" t="s">
        <v>399</v>
      </c>
      <c r="E55" s="158"/>
      <c r="F55" s="158" t="s">
        <v>35</v>
      </c>
      <c r="G55" s="159">
        <v>41409</v>
      </c>
      <c r="H55" s="158" t="s">
        <v>164</v>
      </c>
      <c r="I55" s="158"/>
      <c r="J55" s="158" t="s">
        <v>36</v>
      </c>
      <c r="K55" s="158"/>
      <c r="L55" s="158" t="s">
        <v>50</v>
      </c>
      <c r="M55" s="160"/>
      <c r="N55" s="158" t="s">
        <v>39</v>
      </c>
      <c r="O55" s="158" t="s">
        <v>148</v>
      </c>
      <c r="P55" s="158" t="s">
        <v>51</v>
      </c>
      <c r="Q55" s="160" t="s">
        <v>150</v>
      </c>
      <c r="R55" s="158" t="s">
        <v>36</v>
      </c>
      <c r="S55" s="158"/>
      <c r="T55" s="158"/>
      <c r="U55" s="160"/>
      <c r="V55" s="158" t="s">
        <v>39</v>
      </c>
      <c r="W55" s="158" t="s">
        <v>147</v>
      </c>
      <c r="X55" s="158"/>
      <c r="Y55" s="160" t="s">
        <v>398</v>
      </c>
      <c r="Z55" s="158" t="s">
        <v>36</v>
      </c>
      <c r="AA55" s="158"/>
      <c r="AB55" s="158"/>
      <c r="AC55" s="160"/>
      <c r="AD55" s="158" t="s">
        <v>183</v>
      </c>
      <c r="AE55" s="158" t="s">
        <v>34</v>
      </c>
    </row>
    <row r="56" spans="1:31" ht="30" x14ac:dyDescent="0.25">
      <c r="A56" s="158" t="s">
        <v>42</v>
      </c>
      <c r="B56" s="158" t="s">
        <v>397</v>
      </c>
      <c r="C56" s="158" t="s">
        <v>396</v>
      </c>
      <c r="D56" s="158" t="s">
        <v>395</v>
      </c>
      <c r="E56" s="158"/>
      <c r="F56" s="158" t="s">
        <v>356</v>
      </c>
      <c r="G56" s="159">
        <v>41451</v>
      </c>
      <c r="H56" s="158" t="s">
        <v>165</v>
      </c>
      <c r="I56" s="158"/>
      <c r="J56" s="158"/>
      <c r="K56" s="158"/>
      <c r="L56" s="158"/>
      <c r="M56" s="160"/>
      <c r="N56" s="158" t="s">
        <v>39</v>
      </c>
      <c r="O56" s="158" t="s">
        <v>148</v>
      </c>
      <c r="P56" s="158" t="s">
        <v>51</v>
      </c>
      <c r="Q56" s="160" t="s">
        <v>394</v>
      </c>
      <c r="R56" s="158" t="s">
        <v>39</v>
      </c>
      <c r="S56" s="158" t="s">
        <v>261</v>
      </c>
      <c r="T56" s="158" t="s">
        <v>50</v>
      </c>
      <c r="U56" s="160" t="s">
        <v>393</v>
      </c>
      <c r="V56" s="158"/>
      <c r="W56" s="158"/>
      <c r="X56" s="158"/>
      <c r="Y56" s="160"/>
      <c r="Z56" s="158" t="s">
        <v>36</v>
      </c>
      <c r="AA56" s="158"/>
      <c r="AB56" s="158"/>
      <c r="AC56" s="160"/>
      <c r="AD56" s="158" t="s">
        <v>183</v>
      </c>
      <c r="AE56" s="158" t="s">
        <v>355</v>
      </c>
    </row>
    <row r="57" spans="1:31" x14ac:dyDescent="0.25">
      <c r="A57" s="158" t="s">
        <v>42</v>
      </c>
      <c r="B57" s="158" t="s">
        <v>392</v>
      </c>
      <c r="C57" s="158" t="s">
        <v>391</v>
      </c>
      <c r="D57" s="158" t="s">
        <v>390</v>
      </c>
      <c r="E57" s="158"/>
      <c r="F57" s="158" t="s">
        <v>44</v>
      </c>
      <c r="G57" s="159">
        <v>41450</v>
      </c>
      <c r="H57" s="158" t="s">
        <v>164</v>
      </c>
      <c r="I57" s="158"/>
      <c r="J57" s="158"/>
      <c r="K57" s="158"/>
      <c r="L57" s="158"/>
      <c r="M57" s="160"/>
      <c r="N57" s="158" t="s">
        <v>36</v>
      </c>
      <c r="O57" s="158"/>
      <c r="P57" s="158"/>
      <c r="Q57" s="160"/>
      <c r="R57" s="158"/>
      <c r="S57" s="158"/>
      <c r="T57" s="158"/>
      <c r="U57" s="160"/>
      <c r="V57" s="158"/>
      <c r="W57" s="158"/>
      <c r="X57" s="158"/>
      <c r="Y57" s="160"/>
      <c r="Z57" s="158" t="s">
        <v>36</v>
      </c>
      <c r="AA57" s="158"/>
      <c r="AB57" s="158"/>
      <c r="AC57" s="160"/>
      <c r="AD57" s="158" t="s">
        <v>183</v>
      </c>
      <c r="AE57" s="158" t="s">
        <v>43</v>
      </c>
    </row>
    <row r="58" spans="1:31" ht="30" x14ac:dyDescent="0.25">
      <c r="A58" s="158" t="s">
        <v>42</v>
      </c>
      <c r="B58" s="158" t="s">
        <v>128</v>
      </c>
      <c r="C58" s="158" t="s">
        <v>812</v>
      </c>
      <c r="D58" s="158" t="s">
        <v>129</v>
      </c>
      <c r="E58" s="158"/>
      <c r="F58" s="158" t="s">
        <v>58</v>
      </c>
      <c r="G58" s="159">
        <v>41353</v>
      </c>
      <c r="H58" s="158"/>
      <c r="I58" s="158"/>
      <c r="J58" s="158" t="s">
        <v>36</v>
      </c>
      <c r="K58" s="158"/>
      <c r="L58" s="158"/>
      <c r="M58" s="160"/>
      <c r="N58" s="158" t="s">
        <v>36</v>
      </c>
      <c r="O58" s="158"/>
      <c r="P58" s="158"/>
      <c r="Q58" s="160"/>
      <c r="R58" s="158" t="s">
        <v>36</v>
      </c>
      <c r="S58" s="158"/>
      <c r="T58" s="158"/>
      <c r="U58" s="160"/>
      <c r="V58" s="158" t="s">
        <v>36</v>
      </c>
      <c r="W58" s="158"/>
      <c r="X58" s="158"/>
      <c r="Y58" s="160"/>
      <c r="Z58" s="158" t="s">
        <v>36</v>
      </c>
      <c r="AA58" s="158"/>
      <c r="AB58" s="158"/>
      <c r="AC58" s="160"/>
      <c r="AD58" s="158" t="s">
        <v>45</v>
      </c>
      <c r="AE58" s="158" t="s">
        <v>59</v>
      </c>
    </row>
    <row r="59" spans="1:31" ht="45" x14ac:dyDescent="0.25">
      <c r="A59" s="158" t="s">
        <v>42</v>
      </c>
      <c r="B59" s="158" t="s">
        <v>389</v>
      </c>
      <c r="C59" s="158" t="s">
        <v>388</v>
      </c>
      <c r="D59" s="158" t="s">
        <v>387</v>
      </c>
      <c r="E59" s="158"/>
      <c r="F59" s="158" t="s">
        <v>35</v>
      </c>
      <c r="G59" s="159">
        <v>41431</v>
      </c>
      <c r="H59" s="158" t="s">
        <v>164</v>
      </c>
      <c r="I59" s="158"/>
      <c r="J59" s="158" t="s">
        <v>36</v>
      </c>
      <c r="K59" s="158"/>
      <c r="L59" s="158"/>
      <c r="M59" s="160"/>
      <c r="N59" s="158" t="s">
        <v>39</v>
      </c>
      <c r="O59" s="158" t="s">
        <v>310</v>
      </c>
      <c r="P59" s="158" t="s">
        <v>51</v>
      </c>
      <c r="Q59" s="160" t="s">
        <v>386</v>
      </c>
      <c r="R59" s="158" t="s">
        <v>36</v>
      </c>
      <c r="S59" s="158"/>
      <c r="T59" s="158"/>
      <c r="U59" s="160"/>
      <c r="V59" s="158" t="s">
        <v>36</v>
      </c>
      <c r="W59" s="158"/>
      <c r="X59" s="158"/>
      <c r="Y59" s="160"/>
      <c r="Z59" s="158" t="s">
        <v>36</v>
      </c>
      <c r="AA59" s="158"/>
      <c r="AB59" s="158"/>
      <c r="AC59" s="160"/>
      <c r="AD59" s="158" t="s">
        <v>45</v>
      </c>
      <c r="AE59" s="158" t="s">
        <v>34</v>
      </c>
    </row>
    <row r="60" spans="1:31" ht="30" x14ac:dyDescent="0.25">
      <c r="A60" s="158" t="s">
        <v>42</v>
      </c>
      <c r="B60" s="158" t="s">
        <v>385</v>
      </c>
      <c r="C60" s="158" t="s">
        <v>384</v>
      </c>
      <c r="D60" s="158" t="s">
        <v>363</v>
      </c>
      <c r="E60" s="158" t="s">
        <v>383</v>
      </c>
      <c r="F60" s="158" t="s">
        <v>35</v>
      </c>
      <c r="G60" s="159">
        <v>41402</v>
      </c>
      <c r="H60" s="158" t="s">
        <v>164</v>
      </c>
      <c r="I60" s="158"/>
      <c r="J60" s="158"/>
      <c r="K60" s="158"/>
      <c r="L60" s="158"/>
      <c r="M60" s="160"/>
      <c r="N60" s="158" t="s">
        <v>36</v>
      </c>
      <c r="O60" s="158"/>
      <c r="P60" s="158"/>
      <c r="Q60" s="160"/>
      <c r="R60" s="158" t="s">
        <v>39</v>
      </c>
      <c r="S60" s="158" t="s">
        <v>57</v>
      </c>
      <c r="T60" s="158"/>
      <c r="U60" s="160"/>
      <c r="V60" s="158" t="s">
        <v>36</v>
      </c>
      <c r="W60" s="158" t="s">
        <v>144</v>
      </c>
      <c r="X60" s="158" t="s">
        <v>50</v>
      </c>
      <c r="Y60" s="160" t="s">
        <v>382</v>
      </c>
      <c r="Z60" s="158" t="s">
        <v>36</v>
      </c>
      <c r="AA60" s="158"/>
      <c r="AB60" s="158" t="s">
        <v>51</v>
      </c>
      <c r="AC60" s="160"/>
      <c r="AD60" s="158" t="s">
        <v>45</v>
      </c>
      <c r="AE60" s="158" t="s">
        <v>34</v>
      </c>
    </row>
    <row r="61" spans="1:31" ht="30" x14ac:dyDescent="0.25">
      <c r="A61" s="158" t="s">
        <v>42</v>
      </c>
      <c r="B61" s="158" t="s">
        <v>130</v>
      </c>
      <c r="C61" s="158" t="s">
        <v>813</v>
      </c>
      <c r="D61" s="158" t="s">
        <v>131</v>
      </c>
      <c r="E61" s="158"/>
      <c r="F61" s="158" t="s">
        <v>35</v>
      </c>
      <c r="G61" s="159">
        <v>41353</v>
      </c>
      <c r="H61" s="158"/>
      <c r="I61" s="158"/>
      <c r="J61" s="158" t="s">
        <v>36</v>
      </c>
      <c r="K61" s="158"/>
      <c r="L61" s="158"/>
      <c r="M61" s="160"/>
      <c r="N61" s="158" t="s">
        <v>39</v>
      </c>
      <c r="O61" s="158" t="s">
        <v>154</v>
      </c>
      <c r="P61" s="158" t="s">
        <v>51</v>
      </c>
      <c r="Q61" s="160" t="s">
        <v>814</v>
      </c>
      <c r="R61" s="158" t="s">
        <v>39</v>
      </c>
      <c r="S61" s="158" t="s">
        <v>57</v>
      </c>
      <c r="T61" s="158" t="s">
        <v>51</v>
      </c>
      <c r="U61" s="160" t="s">
        <v>815</v>
      </c>
      <c r="V61" s="158" t="s">
        <v>36</v>
      </c>
      <c r="W61" s="158"/>
      <c r="X61" s="158"/>
      <c r="Y61" s="160"/>
      <c r="Z61" s="158" t="s">
        <v>36</v>
      </c>
      <c r="AA61" s="158"/>
      <c r="AB61" s="158"/>
      <c r="AC61" s="160"/>
      <c r="AD61" s="158" t="s">
        <v>45</v>
      </c>
      <c r="AE61" s="158" t="s">
        <v>34</v>
      </c>
    </row>
    <row r="62" spans="1:31" ht="30" x14ac:dyDescent="0.25">
      <c r="A62" s="158" t="s">
        <v>42</v>
      </c>
      <c r="B62" s="158" t="s">
        <v>381</v>
      </c>
      <c r="C62" s="158" t="s">
        <v>380</v>
      </c>
      <c r="D62" s="158" t="s">
        <v>379</v>
      </c>
      <c r="E62" s="158" t="s">
        <v>378</v>
      </c>
      <c r="F62" s="158" t="s">
        <v>35</v>
      </c>
      <c r="G62" s="159">
        <v>41430</v>
      </c>
      <c r="H62" s="158" t="s">
        <v>164</v>
      </c>
      <c r="I62" s="158"/>
      <c r="J62" s="158" t="s">
        <v>36</v>
      </c>
      <c r="K62" s="158"/>
      <c r="L62" s="158"/>
      <c r="M62" s="160"/>
      <c r="N62" s="158" t="s">
        <v>36</v>
      </c>
      <c r="O62" s="158"/>
      <c r="P62" s="158"/>
      <c r="Q62" s="160"/>
      <c r="R62" s="158" t="s">
        <v>36</v>
      </c>
      <c r="S62" s="158"/>
      <c r="T62" s="158"/>
      <c r="U62" s="160"/>
      <c r="V62" s="158" t="s">
        <v>36</v>
      </c>
      <c r="W62" s="158"/>
      <c r="X62" s="158"/>
      <c r="Y62" s="160"/>
      <c r="Z62" s="158" t="s">
        <v>36</v>
      </c>
      <c r="AA62" s="158"/>
      <c r="AB62" s="158"/>
      <c r="AC62" s="160"/>
      <c r="AD62" s="158" t="s">
        <v>45</v>
      </c>
      <c r="AE62" s="158" t="s">
        <v>34</v>
      </c>
    </row>
    <row r="63" spans="1:31" ht="45" x14ac:dyDescent="0.25">
      <c r="A63" s="158" t="s">
        <v>42</v>
      </c>
      <c r="B63" s="158" t="s">
        <v>377</v>
      </c>
      <c r="C63" s="158" t="s">
        <v>376</v>
      </c>
      <c r="D63" s="158" t="s">
        <v>375</v>
      </c>
      <c r="E63" s="158"/>
      <c r="F63" s="158" t="s">
        <v>35</v>
      </c>
      <c r="G63" s="159">
        <v>41430</v>
      </c>
      <c r="H63" s="158" t="s">
        <v>165</v>
      </c>
      <c r="I63" s="158"/>
      <c r="J63" s="158" t="s">
        <v>36</v>
      </c>
      <c r="K63" s="158"/>
      <c r="L63" s="158"/>
      <c r="M63" s="160"/>
      <c r="N63" s="158" t="s">
        <v>39</v>
      </c>
      <c r="O63" s="158" t="s">
        <v>149</v>
      </c>
      <c r="P63" s="158" t="s">
        <v>47</v>
      </c>
      <c r="Q63" s="160"/>
      <c r="R63" s="158" t="s">
        <v>39</v>
      </c>
      <c r="S63" s="158" t="s">
        <v>57</v>
      </c>
      <c r="T63" s="158" t="s">
        <v>51</v>
      </c>
      <c r="U63" s="160" t="s">
        <v>374</v>
      </c>
      <c r="V63" s="158" t="s">
        <v>36</v>
      </c>
      <c r="W63" s="158"/>
      <c r="X63" s="158"/>
      <c r="Y63" s="160"/>
      <c r="Z63" s="158" t="s">
        <v>39</v>
      </c>
      <c r="AA63" s="158" t="s">
        <v>151</v>
      </c>
      <c r="AB63" s="158" t="s">
        <v>47</v>
      </c>
      <c r="AC63" s="160" t="s">
        <v>373</v>
      </c>
      <c r="AD63" s="158" t="s">
        <v>45</v>
      </c>
      <c r="AE63" s="158" t="s">
        <v>34</v>
      </c>
    </row>
    <row r="64" spans="1:31" ht="30" x14ac:dyDescent="0.25">
      <c r="A64" s="158" t="s">
        <v>42</v>
      </c>
      <c r="B64" s="158" t="s">
        <v>66</v>
      </c>
      <c r="C64" s="158" t="s">
        <v>372</v>
      </c>
      <c r="D64" s="158" t="s">
        <v>371</v>
      </c>
      <c r="E64" s="158"/>
      <c r="F64" s="158" t="s">
        <v>56</v>
      </c>
      <c r="G64" s="159">
        <v>41402</v>
      </c>
      <c r="H64" s="158" t="s">
        <v>164</v>
      </c>
      <c r="I64" s="158"/>
      <c r="J64" s="158" t="s">
        <v>36</v>
      </c>
      <c r="K64" s="158"/>
      <c r="L64" s="158"/>
      <c r="M64" s="160"/>
      <c r="N64" s="158" t="s">
        <v>36</v>
      </c>
      <c r="O64" s="158"/>
      <c r="P64" s="158"/>
      <c r="Q64" s="160"/>
      <c r="R64" s="158" t="s">
        <v>39</v>
      </c>
      <c r="S64" s="158" t="s">
        <v>261</v>
      </c>
      <c r="T64" s="158" t="s">
        <v>51</v>
      </c>
      <c r="U64" s="160" t="s">
        <v>370</v>
      </c>
      <c r="V64" s="158" t="s">
        <v>39</v>
      </c>
      <c r="W64" s="158" t="s">
        <v>147</v>
      </c>
      <c r="X64" s="158"/>
      <c r="Y64" s="160"/>
      <c r="Z64" s="158" t="s">
        <v>36</v>
      </c>
      <c r="AA64" s="158"/>
      <c r="AB64" s="158"/>
      <c r="AC64" s="160"/>
      <c r="AD64" s="158" t="s">
        <v>45</v>
      </c>
      <c r="AE64" s="158" t="s">
        <v>34</v>
      </c>
    </row>
    <row r="65" spans="1:31" ht="30" x14ac:dyDescent="0.25">
      <c r="A65" s="158" t="s">
        <v>42</v>
      </c>
      <c r="B65" s="158" t="s">
        <v>369</v>
      </c>
      <c r="C65" s="158" t="s">
        <v>368</v>
      </c>
      <c r="D65" s="158" t="s">
        <v>367</v>
      </c>
      <c r="E65" s="158"/>
      <c r="F65" s="158"/>
      <c r="G65" s="159">
        <v>41409</v>
      </c>
      <c r="H65" s="158" t="s">
        <v>165</v>
      </c>
      <c r="I65" s="158"/>
      <c r="J65" s="158" t="s">
        <v>36</v>
      </c>
      <c r="K65" s="158"/>
      <c r="L65" s="158"/>
      <c r="M65" s="160"/>
      <c r="N65" s="158" t="s">
        <v>39</v>
      </c>
      <c r="O65" s="158" t="s">
        <v>148</v>
      </c>
      <c r="P65" s="158" t="s">
        <v>51</v>
      </c>
      <c r="Q65" s="160"/>
      <c r="R65" s="158" t="s">
        <v>39</v>
      </c>
      <c r="S65" s="158" t="s">
        <v>57</v>
      </c>
      <c r="T65" s="158" t="s">
        <v>51</v>
      </c>
      <c r="U65" s="160" t="s">
        <v>366</v>
      </c>
      <c r="V65" s="158" t="s">
        <v>36</v>
      </c>
      <c r="W65" s="158"/>
      <c r="X65" s="158"/>
      <c r="Y65" s="160"/>
      <c r="Z65" s="158" t="s">
        <v>36</v>
      </c>
      <c r="AA65" s="158"/>
      <c r="AB65" s="158"/>
      <c r="AC65" s="160"/>
      <c r="AD65" s="158" t="s">
        <v>45</v>
      </c>
      <c r="AE65" s="158" t="s">
        <v>365</v>
      </c>
    </row>
    <row r="66" spans="1:31" ht="30" x14ac:dyDescent="0.25">
      <c r="A66" s="158" t="s">
        <v>42</v>
      </c>
      <c r="B66" s="158" t="s">
        <v>168</v>
      </c>
      <c r="C66" s="158" t="s">
        <v>364</v>
      </c>
      <c r="D66" s="158" t="s">
        <v>363</v>
      </c>
      <c r="E66" s="158"/>
      <c r="F66" s="158" t="s">
        <v>362</v>
      </c>
      <c r="G66" s="159">
        <v>41396</v>
      </c>
      <c r="H66" s="158"/>
      <c r="I66" s="158"/>
      <c r="J66" s="158" t="s">
        <v>36</v>
      </c>
      <c r="K66" s="158"/>
      <c r="L66" s="158"/>
      <c r="M66" s="160"/>
      <c r="N66" s="158" t="s">
        <v>36</v>
      </c>
      <c r="O66" s="158"/>
      <c r="P66" s="158"/>
      <c r="Q66" s="160"/>
      <c r="R66" s="158" t="s">
        <v>39</v>
      </c>
      <c r="S66" s="158" t="s">
        <v>57</v>
      </c>
      <c r="T66" s="158"/>
      <c r="U66" s="160"/>
      <c r="V66" s="158" t="s">
        <v>39</v>
      </c>
      <c r="W66" s="158"/>
      <c r="X66" s="158" t="s">
        <v>50</v>
      </c>
      <c r="Y66" s="160" t="s">
        <v>361</v>
      </c>
      <c r="Z66" s="158" t="s">
        <v>36</v>
      </c>
      <c r="AA66" s="158"/>
      <c r="AB66" s="158" t="s">
        <v>50</v>
      </c>
      <c r="AC66" s="160" t="s">
        <v>360</v>
      </c>
      <c r="AD66" s="158" t="s">
        <v>45</v>
      </c>
      <c r="AE66" s="158" t="s">
        <v>46</v>
      </c>
    </row>
    <row r="67" spans="1:31" ht="30" x14ac:dyDescent="0.25">
      <c r="A67" s="158" t="s">
        <v>42</v>
      </c>
      <c r="B67" s="158" t="s">
        <v>359</v>
      </c>
      <c r="C67" s="158" t="s">
        <v>358</v>
      </c>
      <c r="D67" s="158" t="s">
        <v>357</v>
      </c>
      <c r="E67" s="158"/>
      <c r="F67" s="158" t="s">
        <v>356</v>
      </c>
      <c r="G67" s="159">
        <v>41408</v>
      </c>
      <c r="H67" s="158" t="s">
        <v>164</v>
      </c>
      <c r="I67" s="158"/>
      <c r="J67" s="158" t="s">
        <v>36</v>
      </c>
      <c r="K67" s="158"/>
      <c r="L67" s="158"/>
      <c r="M67" s="160"/>
      <c r="N67" s="158" t="s">
        <v>36</v>
      </c>
      <c r="O67" s="158"/>
      <c r="P67" s="158"/>
      <c r="Q67" s="160"/>
      <c r="R67" s="158" t="s">
        <v>36</v>
      </c>
      <c r="S67" s="158"/>
      <c r="T67" s="158"/>
      <c r="U67" s="160"/>
      <c r="V67" s="158" t="s">
        <v>36</v>
      </c>
      <c r="W67" s="158"/>
      <c r="X67" s="158"/>
      <c r="Y67" s="160"/>
      <c r="Z67" s="158" t="s">
        <v>36</v>
      </c>
      <c r="AA67" s="158"/>
      <c r="AB67" s="158"/>
      <c r="AC67" s="160"/>
      <c r="AD67" s="158" t="s">
        <v>45</v>
      </c>
      <c r="AE67" s="158" t="s">
        <v>355</v>
      </c>
    </row>
    <row r="68" spans="1:31" ht="30" x14ac:dyDescent="0.25">
      <c r="A68" s="158" t="s">
        <v>42</v>
      </c>
      <c r="B68" s="158" t="s">
        <v>354</v>
      </c>
      <c r="C68" s="158" t="s">
        <v>353</v>
      </c>
      <c r="D68" s="158" t="s">
        <v>352</v>
      </c>
      <c r="E68" s="158"/>
      <c r="F68" s="158" t="s">
        <v>44</v>
      </c>
      <c r="G68" s="159">
        <v>41409</v>
      </c>
      <c r="H68" s="158"/>
      <c r="I68" s="158"/>
      <c r="J68" s="158" t="s">
        <v>36</v>
      </c>
      <c r="K68" s="158"/>
      <c r="L68" s="158"/>
      <c r="M68" s="160"/>
      <c r="N68" s="158" t="s">
        <v>36</v>
      </c>
      <c r="O68" s="158"/>
      <c r="P68" s="158"/>
      <c r="Q68" s="160"/>
      <c r="R68" s="158" t="s">
        <v>36</v>
      </c>
      <c r="S68" s="158"/>
      <c r="T68" s="158"/>
      <c r="U68" s="160"/>
      <c r="V68" s="158" t="s">
        <v>36</v>
      </c>
      <c r="W68" s="158"/>
      <c r="X68" s="158"/>
      <c r="Y68" s="160"/>
      <c r="Z68" s="158" t="s">
        <v>36</v>
      </c>
      <c r="AA68" s="158"/>
      <c r="AB68" s="158"/>
      <c r="AC68" s="160"/>
      <c r="AD68" s="158" t="s">
        <v>45</v>
      </c>
      <c r="AE68" s="158" t="s">
        <v>43</v>
      </c>
    </row>
    <row r="69" spans="1:31" ht="45" x14ac:dyDescent="0.25">
      <c r="A69" s="158" t="s">
        <v>42</v>
      </c>
      <c r="B69" s="158" t="s">
        <v>351</v>
      </c>
      <c r="C69" s="158" t="s">
        <v>350</v>
      </c>
      <c r="D69" s="158" t="s">
        <v>349</v>
      </c>
      <c r="E69" s="158"/>
      <c r="F69" s="158" t="s">
        <v>58</v>
      </c>
      <c r="G69" s="159">
        <v>41429</v>
      </c>
      <c r="H69" s="158" t="s">
        <v>282</v>
      </c>
      <c r="I69" s="158"/>
      <c r="J69" s="158" t="s">
        <v>36</v>
      </c>
      <c r="K69" s="158"/>
      <c r="L69" s="158"/>
      <c r="M69" s="160"/>
      <c r="N69" s="158" t="s">
        <v>39</v>
      </c>
      <c r="O69" s="158" t="s">
        <v>148</v>
      </c>
      <c r="P69" s="158" t="s">
        <v>51</v>
      </c>
      <c r="Q69" s="160" t="s">
        <v>348</v>
      </c>
      <c r="R69" s="158" t="s">
        <v>39</v>
      </c>
      <c r="S69" s="158" t="s">
        <v>261</v>
      </c>
      <c r="T69" s="158" t="s">
        <v>54</v>
      </c>
      <c r="U69" s="160"/>
      <c r="V69" s="158" t="s">
        <v>39</v>
      </c>
      <c r="W69" s="158" t="s">
        <v>144</v>
      </c>
      <c r="X69" s="158"/>
      <c r="Y69" s="160" t="s">
        <v>347</v>
      </c>
      <c r="Z69" s="158" t="s">
        <v>39</v>
      </c>
      <c r="AA69" s="158" t="s">
        <v>151</v>
      </c>
      <c r="AB69" s="158" t="s">
        <v>47</v>
      </c>
      <c r="AC69" s="160" t="s">
        <v>346</v>
      </c>
      <c r="AD69" s="158" t="s">
        <v>55</v>
      </c>
      <c r="AE69" s="158" t="s">
        <v>59</v>
      </c>
    </row>
    <row r="70" spans="1:31" x14ac:dyDescent="0.25">
      <c r="A70" s="158" t="s">
        <v>42</v>
      </c>
      <c r="B70" s="158" t="s">
        <v>61</v>
      </c>
      <c r="C70" s="158" t="s">
        <v>816</v>
      </c>
      <c r="D70" s="158" t="s">
        <v>60</v>
      </c>
      <c r="E70" s="158"/>
      <c r="F70" s="158" t="s">
        <v>35</v>
      </c>
      <c r="G70" s="159">
        <v>41360</v>
      </c>
      <c r="H70" s="158"/>
      <c r="I70" s="158"/>
      <c r="J70" s="158"/>
      <c r="K70" s="158"/>
      <c r="L70" s="158"/>
      <c r="M70" s="160"/>
      <c r="N70" s="158" t="s">
        <v>36</v>
      </c>
      <c r="O70" s="158"/>
      <c r="P70" s="158"/>
      <c r="Q70" s="160"/>
      <c r="R70" s="158" t="s">
        <v>36</v>
      </c>
      <c r="S70" s="158"/>
      <c r="T70" s="158"/>
      <c r="U70" s="160"/>
      <c r="V70" s="158" t="s">
        <v>36</v>
      </c>
      <c r="W70" s="158"/>
      <c r="X70" s="158"/>
      <c r="Y70" s="160"/>
      <c r="Z70" s="158" t="s">
        <v>36</v>
      </c>
      <c r="AA70" s="158"/>
      <c r="AB70" s="158"/>
      <c r="AC70" s="160"/>
      <c r="AD70" s="158" t="s">
        <v>55</v>
      </c>
      <c r="AE70" s="158" t="s">
        <v>34</v>
      </c>
    </row>
    <row r="71" spans="1:31" ht="30" x14ac:dyDescent="0.25">
      <c r="A71" s="158" t="s">
        <v>42</v>
      </c>
      <c r="B71" s="158" t="s">
        <v>132</v>
      </c>
      <c r="C71" s="158" t="s">
        <v>817</v>
      </c>
      <c r="D71" s="158" t="s">
        <v>133</v>
      </c>
      <c r="E71" s="158" t="s">
        <v>818</v>
      </c>
      <c r="F71" s="158" t="s">
        <v>35</v>
      </c>
      <c r="G71" s="159">
        <v>41360</v>
      </c>
      <c r="H71" s="158"/>
      <c r="I71" s="158"/>
      <c r="J71" s="158"/>
      <c r="K71" s="158"/>
      <c r="L71" s="158"/>
      <c r="M71" s="160"/>
      <c r="N71" s="158"/>
      <c r="O71" s="158"/>
      <c r="P71" s="158"/>
      <c r="Q71" s="160"/>
      <c r="R71" s="158"/>
      <c r="S71" s="158"/>
      <c r="T71" s="158"/>
      <c r="U71" s="160"/>
      <c r="V71" s="158"/>
      <c r="W71" s="158"/>
      <c r="X71" s="158"/>
      <c r="Y71" s="160"/>
      <c r="Z71" s="158" t="s">
        <v>39</v>
      </c>
      <c r="AA71" s="158" t="s">
        <v>819</v>
      </c>
      <c r="AB71" s="158" t="s">
        <v>50</v>
      </c>
      <c r="AC71" s="160" t="s">
        <v>820</v>
      </c>
      <c r="AD71" s="158" t="s">
        <v>55</v>
      </c>
      <c r="AE71" s="158" t="s">
        <v>34</v>
      </c>
    </row>
    <row r="72" spans="1:31" ht="30" x14ac:dyDescent="0.25">
      <c r="A72" s="158" t="s">
        <v>42</v>
      </c>
      <c r="B72" s="158" t="s">
        <v>345</v>
      </c>
      <c r="C72" s="158" t="s">
        <v>344</v>
      </c>
      <c r="D72" s="158" t="s">
        <v>343</v>
      </c>
      <c r="E72" s="158"/>
      <c r="F72" s="158" t="s">
        <v>35</v>
      </c>
      <c r="G72" s="159">
        <v>41429</v>
      </c>
      <c r="H72" s="158" t="s">
        <v>164</v>
      </c>
      <c r="I72" s="158"/>
      <c r="J72" s="158" t="s">
        <v>36</v>
      </c>
      <c r="K72" s="158"/>
      <c r="L72" s="158"/>
      <c r="M72" s="160"/>
      <c r="N72" s="158" t="s">
        <v>36</v>
      </c>
      <c r="O72" s="158"/>
      <c r="P72" s="158"/>
      <c r="Q72" s="160"/>
      <c r="R72" s="158" t="s">
        <v>36</v>
      </c>
      <c r="S72" s="158"/>
      <c r="T72" s="158"/>
      <c r="U72" s="160"/>
      <c r="V72" s="158" t="s">
        <v>36</v>
      </c>
      <c r="W72" s="158"/>
      <c r="X72" s="158"/>
      <c r="Y72" s="160" t="s">
        <v>342</v>
      </c>
      <c r="Z72" s="158" t="s">
        <v>36</v>
      </c>
      <c r="AA72" s="158"/>
      <c r="AB72" s="158"/>
      <c r="AC72" s="160"/>
      <c r="AD72" s="158" t="s">
        <v>55</v>
      </c>
      <c r="AE72" s="158" t="s">
        <v>34</v>
      </c>
    </row>
    <row r="73" spans="1:31" ht="30" x14ac:dyDescent="0.25">
      <c r="A73" s="158" t="s">
        <v>42</v>
      </c>
      <c r="B73" s="158" t="s">
        <v>341</v>
      </c>
      <c r="C73" s="158" t="s">
        <v>340</v>
      </c>
      <c r="D73" s="158" t="s">
        <v>339</v>
      </c>
      <c r="E73" s="158"/>
      <c r="F73" s="158" t="s">
        <v>35</v>
      </c>
      <c r="G73" s="159">
        <v>41429</v>
      </c>
      <c r="H73" s="158" t="s">
        <v>164</v>
      </c>
      <c r="I73" s="158"/>
      <c r="J73" s="158" t="s">
        <v>36</v>
      </c>
      <c r="K73" s="158"/>
      <c r="L73" s="158"/>
      <c r="M73" s="160"/>
      <c r="N73" s="158" t="s">
        <v>39</v>
      </c>
      <c r="O73" s="158" t="s">
        <v>338</v>
      </c>
      <c r="P73" s="158" t="s">
        <v>51</v>
      </c>
      <c r="Q73" s="160"/>
      <c r="R73" s="158" t="s">
        <v>36</v>
      </c>
      <c r="S73" s="158"/>
      <c r="T73" s="158"/>
      <c r="U73" s="160"/>
      <c r="V73" s="158" t="s">
        <v>36</v>
      </c>
      <c r="W73" s="158"/>
      <c r="X73" s="158"/>
      <c r="Y73" s="160"/>
      <c r="Z73" s="158" t="s">
        <v>39</v>
      </c>
      <c r="AA73" s="158" t="s">
        <v>151</v>
      </c>
      <c r="AB73" s="158" t="s">
        <v>50</v>
      </c>
      <c r="AC73" s="160" t="s">
        <v>337</v>
      </c>
      <c r="AD73" s="158" t="s">
        <v>55</v>
      </c>
      <c r="AE73" s="158" t="s">
        <v>34</v>
      </c>
    </row>
    <row r="74" spans="1:31" ht="30" x14ac:dyDescent="0.25">
      <c r="A74" s="158" t="s">
        <v>42</v>
      </c>
      <c r="B74" s="158" t="s">
        <v>821</v>
      </c>
      <c r="C74" s="158" t="s">
        <v>822</v>
      </c>
      <c r="D74" s="158" t="s">
        <v>135</v>
      </c>
      <c r="E74" s="158"/>
      <c r="F74" s="158" t="s">
        <v>35</v>
      </c>
      <c r="G74" s="159">
        <v>41339</v>
      </c>
      <c r="H74" s="158"/>
      <c r="I74" s="158"/>
      <c r="J74" s="158"/>
      <c r="K74" s="158"/>
      <c r="L74" s="158"/>
      <c r="M74" s="160"/>
      <c r="N74" s="158" t="s">
        <v>36</v>
      </c>
      <c r="O74" s="158"/>
      <c r="P74" s="158"/>
      <c r="Q74" s="160"/>
      <c r="R74" s="158" t="s">
        <v>36</v>
      </c>
      <c r="S74" s="158"/>
      <c r="T74" s="158"/>
      <c r="U74" s="160"/>
      <c r="V74" s="158" t="s">
        <v>39</v>
      </c>
      <c r="W74" s="158" t="s">
        <v>147</v>
      </c>
      <c r="X74" s="158" t="s">
        <v>54</v>
      </c>
      <c r="Y74" s="160" t="s">
        <v>823</v>
      </c>
      <c r="Z74" s="158" t="s">
        <v>36</v>
      </c>
      <c r="AA74" s="158"/>
      <c r="AB74" s="158"/>
      <c r="AC74" s="160"/>
      <c r="AD74" s="158" t="s">
        <v>55</v>
      </c>
      <c r="AE74" s="158" t="s">
        <v>34</v>
      </c>
    </row>
    <row r="75" spans="1:31" ht="30" x14ac:dyDescent="0.25">
      <c r="A75" s="158" t="s">
        <v>42</v>
      </c>
      <c r="B75" s="158" t="s">
        <v>136</v>
      </c>
      <c r="C75" s="158" t="s">
        <v>824</v>
      </c>
      <c r="D75" s="158" t="s">
        <v>137</v>
      </c>
      <c r="E75" s="158"/>
      <c r="F75" s="158" t="s">
        <v>56</v>
      </c>
      <c r="G75" s="159">
        <v>41346</v>
      </c>
      <c r="H75" s="158"/>
      <c r="I75" s="158"/>
      <c r="J75" s="158"/>
      <c r="K75" s="158"/>
      <c r="L75" s="158"/>
      <c r="M75" s="160"/>
      <c r="N75" s="158" t="s">
        <v>39</v>
      </c>
      <c r="O75" s="158" t="s">
        <v>148</v>
      </c>
      <c r="P75" s="158" t="s">
        <v>51</v>
      </c>
      <c r="Q75" s="160" t="s">
        <v>825</v>
      </c>
      <c r="R75" s="158" t="s">
        <v>36</v>
      </c>
      <c r="S75" s="158"/>
      <c r="T75" s="158"/>
      <c r="U75" s="160"/>
      <c r="V75" s="158" t="s">
        <v>39</v>
      </c>
      <c r="W75" s="158" t="s">
        <v>147</v>
      </c>
      <c r="X75" s="158" t="s">
        <v>54</v>
      </c>
      <c r="Y75" s="160" t="s">
        <v>826</v>
      </c>
      <c r="Z75" s="158" t="s">
        <v>36</v>
      </c>
      <c r="AA75" s="158"/>
      <c r="AB75" s="158"/>
      <c r="AC75" s="160"/>
      <c r="AD75" s="158" t="s">
        <v>55</v>
      </c>
      <c r="AE75" s="158" t="s">
        <v>34</v>
      </c>
    </row>
    <row r="76" spans="1:31" ht="30" x14ac:dyDescent="0.25">
      <c r="A76" s="158" t="s">
        <v>42</v>
      </c>
      <c r="B76" s="158" t="s">
        <v>336</v>
      </c>
      <c r="C76" s="158" t="s">
        <v>335</v>
      </c>
      <c r="D76" s="158" t="s">
        <v>334</v>
      </c>
      <c r="E76" s="158"/>
      <c r="F76" s="158" t="s">
        <v>49</v>
      </c>
      <c r="G76" s="159">
        <v>41444</v>
      </c>
      <c r="H76" s="158" t="s">
        <v>164</v>
      </c>
      <c r="I76" s="158"/>
      <c r="J76" s="158" t="s">
        <v>36</v>
      </c>
      <c r="K76" s="158"/>
      <c r="L76" s="158"/>
      <c r="M76" s="160"/>
      <c r="N76" s="158" t="s">
        <v>39</v>
      </c>
      <c r="O76" s="158" t="s">
        <v>333</v>
      </c>
      <c r="P76" s="158" t="s">
        <v>50</v>
      </c>
      <c r="Q76" s="160" t="s">
        <v>332</v>
      </c>
      <c r="R76" s="158" t="s">
        <v>36</v>
      </c>
      <c r="S76" s="158"/>
      <c r="T76" s="158"/>
      <c r="U76" s="160" t="s">
        <v>331</v>
      </c>
      <c r="V76" s="158" t="s">
        <v>36</v>
      </c>
      <c r="W76" s="158"/>
      <c r="X76" s="158"/>
      <c r="Y76" s="160" t="s">
        <v>330</v>
      </c>
      <c r="Z76" s="158" t="s">
        <v>36</v>
      </c>
      <c r="AA76" s="158"/>
      <c r="AB76" s="158"/>
      <c r="AC76" s="160"/>
      <c r="AD76" s="158" t="s">
        <v>55</v>
      </c>
      <c r="AE76" s="158" t="s">
        <v>46</v>
      </c>
    </row>
    <row r="77" spans="1:31" ht="30" x14ac:dyDescent="0.25">
      <c r="A77" s="158" t="s">
        <v>42</v>
      </c>
      <c r="B77" s="158" t="s">
        <v>329</v>
      </c>
      <c r="C77" s="158" t="s">
        <v>328</v>
      </c>
      <c r="D77" s="158" t="s">
        <v>327</v>
      </c>
      <c r="E77" s="158" t="s">
        <v>326</v>
      </c>
      <c r="F77" s="158" t="s">
        <v>44</v>
      </c>
      <c r="G77" s="159">
        <v>41444</v>
      </c>
      <c r="H77" s="158" t="s">
        <v>164</v>
      </c>
      <c r="I77" s="158"/>
      <c r="J77" s="158" t="s">
        <v>36</v>
      </c>
      <c r="K77" s="158"/>
      <c r="L77" s="158"/>
      <c r="M77" s="160"/>
      <c r="N77" s="158" t="s">
        <v>36</v>
      </c>
      <c r="O77" s="158"/>
      <c r="P77" s="158"/>
      <c r="Q77" s="160"/>
      <c r="R77" s="158" t="s">
        <v>36</v>
      </c>
      <c r="S77" s="158"/>
      <c r="T77" s="158"/>
      <c r="U77" s="160"/>
      <c r="V77" s="158" t="s">
        <v>36</v>
      </c>
      <c r="W77" s="158"/>
      <c r="X77" s="158"/>
      <c r="Y77" s="160"/>
      <c r="Z77" s="158" t="s">
        <v>36</v>
      </c>
      <c r="AA77" s="158"/>
      <c r="AB77" s="158"/>
      <c r="AC77" s="160"/>
      <c r="AD77" s="158" t="s">
        <v>55</v>
      </c>
      <c r="AE77" s="158" t="s">
        <v>43</v>
      </c>
    </row>
    <row r="78" spans="1:31" ht="30" x14ac:dyDescent="0.25">
      <c r="A78" s="158" t="s">
        <v>42</v>
      </c>
      <c r="B78" s="158" t="s">
        <v>325</v>
      </c>
      <c r="C78" s="158" t="s">
        <v>324</v>
      </c>
      <c r="D78" s="158" t="s">
        <v>323</v>
      </c>
      <c r="E78" s="158" t="s">
        <v>322</v>
      </c>
      <c r="F78" s="158" t="s">
        <v>35</v>
      </c>
      <c r="G78" s="159">
        <v>41450</v>
      </c>
      <c r="H78" s="158" t="s">
        <v>164</v>
      </c>
      <c r="I78" s="158"/>
      <c r="J78" s="158"/>
      <c r="K78" s="158"/>
      <c r="L78" s="158"/>
      <c r="M78" s="160"/>
      <c r="N78" s="158" t="s">
        <v>39</v>
      </c>
      <c r="O78" s="158" t="s">
        <v>148</v>
      </c>
      <c r="P78" s="158" t="s">
        <v>51</v>
      </c>
      <c r="Q78" s="160" t="s">
        <v>321</v>
      </c>
      <c r="R78" s="158" t="s">
        <v>36</v>
      </c>
      <c r="S78" s="158"/>
      <c r="T78" s="158"/>
      <c r="U78" s="160"/>
      <c r="V78" s="158" t="s">
        <v>39</v>
      </c>
      <c r="W78" s="158" t="s">
        <v>147</v>
      </c>
      <c r="X78" s="158" t="s">
        <v>48</v>
      </c>
      <c r="Y78" s="160" t="s">
        <v>320</v>
      </c>
      <c r="Z78" s="158" t="s">
        <v>36</v>
      </c>
      <c r="AA78" s="158"/>
      <c r="AB78" s="158"/>
      <c r="AC78" s="160"/>
      <c r="AD78" s="158" t="s">
        <v>317</v>
      </c>
      <c r="AE78" s="158" t="s">
        <v>34</v>
      </c>
    </row>
    <row r="79" spans="1:31" x14ac:dyDescent="0.25">
      <c r="A79" s="158" t="s">
        <v>42</v>
      </c>
      <c r="B79" s="158" t="s">
        <v>219</v>
      </c>
      <c r="C79" s="158" t="s">
        <v>319</v>
      </c>
      <c r="D79" s="158" t="s">
        <v>318</v>
      </c>
      <c r="E79" s="158"/>
      <c r="F79" s="158" t="s">
        <v>44</v>
      </c>
      <c r="G79" s="159">
        <v>41450</v>
      </c>
      <c r="H79" s="158" t="s">
        <v>164</v>
      </c>
      <c r="I79" s="158"/>
      <c r="J79" s="158"/>
      <c r="K79" s="158"/>
      <c r="L79" s="158"/>
      <c r="M79" s="160"/>
      <c r="N79" s="158"/>
      <c r="O79" s="158"/>
      <c r="P79" s="158"/>
      <c r="Q79" s="160"/>
      <c r="R79" s="158"/>
      <c r="S79" s="158"/>
      <c r="T79" s="158"/>
      <c r="U79" s="160"/>
      <c r="V79" s="158"/>
      <c r="W79" s="158"/>
      <c r="X79" s="158"/>
      <c r="Y79" s="160"/>
      <c r="Z79" s="158"/>
      <c r="AA79" s="158"/>
      <c r="AB79" s="158"/>
      <c r="AC79" s="160"/>
      <c r="AD79" s="158" t="s">
        <v>317</v>
      </c>
      <c r="AE79" s="158" t="s">
        <v>43</v>
      </c>
    </row>
    <row r="80" spans="1:31" x14ac:dyDescent="0.25">
      <c r="A80" s="158" t="s">
        <v>42</v>
      </c>
      <c r="B80" s="158" t="s">
        <v>219</v>
      </c>
      <c r="C80" s="158" t="s">
        <v>319</v>
      </c>
      <c r="D80" s="158" t="s">
        <v>318</v>
      </c>
      <c r="E80" s="158"/>
      <c r="F80" s="158" t="s">
        <v>44</v>
      </c>
      <c r="G80" s="159">
        <v>41450</v>
      </c>
      <c r="H80" s="158" t="s">
        <v>164</v>
      </c>
      <c r="I80" s="158"/>
      <c r="J80" s="158"/>
      <c r="K80" s="158"/>
      <c r="L80" s="158"/>
      <c r="M80" s="160"/>
      <c r="N80" s="158" t="s">
        <v>36</v>
      </c>
      <c r="O80" s="158"/>
      <c r="P80" s="158"/>
      <c r="Q80" s="160"/>
      <c r="R80" s="158" t="s">
        <v>36</v>
      </c>
      <c r="S80" s="158"/>
      <c r="T80" s="158"/>
      <c r="U80" s="160"/>
      <c r="V80" s="158" t="s">
        <v>36</v>
      </c>
      <c r="W80" s="158"/>
      <c r="X80" s="158"/>
      <c r="Y80" s="160"/>
      <c r="Z80" s="158" t="s">
        <v>36</v>
      </c>
      <c r="AA80" s="158"/>
      <c r="AB80" s="158"/>
      <c r="AC80" s="160"/>
      <c r="AD80" s="158" t="s">
        <v>317</v>
      </c>
      <c r="AE80" s="158" t="s">
        <v>43</v>
      </c>
    </row>
    <row r="81" spans="1:31" x14ac:dyDescent="0.25">
      <c r="A81" s="158" t="s">
        <v>42</v>
      </c>
      <c r="B81" s="158" t="s">
        <v>427</v>
      </c>
      <c r="C81" s="158" t="s">
        <v>426</v>
      </c>
      <c r="D81" s="158" t="s">
        <v>425</v>
      </c>
      <c r="E81" s="158"/>
      <c r="F81" s="158" t="s">
        <v>62</v>
      </c>
      <c r="G81" s="159">
        <v>41451</v>
      </c>
      <c r="H81" s="158" t="s">
        <v>164</v>
      </c>
      <c r="I81" s="158"/>
      <c r="J81" s="158"/>
      <c r="K81" s="158"/>
      <c r="L81" s="158"/>
      <c r="M81" s="160"/>
      <c r="N81" s="158" t="s">
        <v>36</v>
      </c>
      <c r="O81" s="158"/>
      <c r="P81" s="158"/>
      <c r="Q81" s="160"/>
      <c r="R81" s="158"/>
      <c r="S81" s="158"/>
      <c r="T81" s="158"/>
      <c r="U81" s="160"/>
      <c r="V81" s="158" t="s">
        <v>39</v>
      </c>
      <c r="W81" s="158" t="s">
        <v>152</v>
      </c>
      <c r="X81" s="158" t="s">
        <v>54</v>
      </c>
      <c r="Y81" s="160" t="s">
        <v>424</v>
      </c>
      <c r="Z81" s="158"/>
      <c r="AA81" s="158"/>
      <c r="AB81" s="158"/>
      <c r="AC81" s="160"/>
      <c r="AD81" s="158" t="s">
        <v>317</v>
      </c>
      <c r="AE81" s="158" t="s">
        <v>43</v>
      </c>
    </row>
    <row r="82" spans="1:31" ht="30" x14ac:dyDescent="0.25">
      <c r="A82" s="158" t="s">
        <v>42</v>
      </c>
      <c r="B82" s="158" t="s">
        <v>316</v>
      </c>
      <c r="C82" s="158" t="s">
        <v>315</v>
      </c>
      <c r="D82" s="158" t="s">
        <v>314</v>
      </c>
      <c r="E82" s="158"/>
      <c r="F82" s="158" t="s">
        <v>58</v>
      </c>
      <c r="G82" s="159">
        <v>41367</v>
      </c>
      <c r="H82" s="158"/>
      <c r="I82" s="158"/>
      <c r="J82" s="158"/>
      <c r="K82" s="158"/>
      <c r="L82" s="158"/>
      <c r="M82" s="160"/>
      <c r="N82" s="158"/>
      <c r="O82" s="158"/>
      <c r="P82" s="158"/>
      <c r="Q82" s="160"/>
      <c r="R82" s="158"/>
      <c r="S82" s="158"/>
      <c r="T82" s="158"/>
      <c r="U82" s="160"/>
      <c r="V82" s="158"/>
      <c r="W82" s="158"/>
      <c r="X82" s="158"/>
      <c r="Y82" s="160"/>
      <c r="Z82" s="158"/>
      <c r="AA82" s="158"/>
      <c r="AB82" s="158"/>
      <c r="AC82" s="160"/>
      <c r="AD82" s="158" t="s">
        <v>303</v>
      </c>
      <c r="AE82" s="158" t="s">
        <v>59</v>
      </c>
    </row>
    <row r="83" spans="1:31" ht="45" x14ac:dyDescent="0.25">
      <c r="A83" s="158" t="s">
        <v>42</v>
      </c>
      <c r="B83" s="158" t="s">
        <v>313</v>
      </c>
      <c r="C83" s="158" t="s">
        <v>312</v>
      </c>
      <c r="D83" s="158" t="s">
        <v>311</v>
      </c>
      <c r="E83" s="158"/>
      <c r="F83" s="158" t="s">
        <v>35</v>
      </c>
      <c r="G83" s="159">
        <v>41367</v>
      </c>
      <c r="H83" s="158"/>
      <c r="I83" s="158"/>
      <c r="J83" s="158" t="s">
        <v>39</v>
      </c>
      <c r="K83" s="158" t="s">
        <v>153</v>
      </c>
      <c r="L83" s="158" t="s">
        <v>51</v>
      </c>
      <c r="M83" s="160"/>
      <c r="N83" s="158" t="s">
        <v>39</v>
      </c>
      <c r="O83" s="158" t="s">
        <v>310</v>
      </c>
      <c r="P83" s="158" t="s">
        <v>309</v>
      </c>
      <c r="Q83" s="160"/>
      <c r="R83" s="158" t="s">
        <v>36</v>
      </c>
      <c r="S83" s="158"/>
      <c r="T83" s="158"/>
      <c r="U83" s="160"/>
      <c r="V83" s="158" t="s">
        <v>39</v>
      </c>
      <c r="W83" s="158" t="s">
        <v>147</v>
      </c>
      <c r="X83" s="158" t="s">
        <v>50</v>
      </c>
      <c r="Y83" s="160" t="s">
        <v>308</v>
      </c>
      <c r="Z83" s="158" t="s">
        <v>36</v>
      </c>
      <c r="AA83" s="158"/>
      <c r="AB83" s="158"/>
      <c r="AC83" s="160"/>
      <c r="AD83" s="158" t="s">
        <v>303</v>
      </c>
      <c r="AE83" s="158" t="s">
        <v>34</v>
      </c>
    </row>
    <row r="84" spans="1:31" ht="45" x14ac:dyDescent="0.25">
      <c r="A84" s="158" t="s">
        <v>42</v>
      </c>
      <c r="B84" s="158" t="s">
        <v>307</v>
      </c>
      <c r="C84" s="158" t="s">
        <v>306</v>
      </c>
      <c r="D84" s="158" t="s">
        <v>305</v>
      </c>
      <c r="E84" s="158"/>
      <c r="F84" s="158" t="s">
        <v>35</v>
      </c>
      <c r="G84" s="159">
        <v>41367</v>
      </c>
      <c r="H84" s="158"/>
      <c r="I84" s="158"/>
      <c r="J84" s="158" t="s">
        <v>36</v>
      </c>
      <c r="K84" s="158"/>
      <c r="L84" s="158"/>
      <c r="M84" s="160"/>
      <c r="N84" s="158" t="s">
        <v>36</v>
      </c>
      <c r="O84" s="158"/>
      <c r="P84" s="158"/>
      <c r="Q84" s="160"/>
      <c r="R84" s="158"/>
      <c r="S84" s="158" t="s">
        <v>145</v>
      </c>
      <c r="T84" s="158" t="s">
        <v>51</v>
      </c>
      <c r="U84" s="160" t="s">
        <v>304</v>
      </c>
      <c r="V84" s="158" t="s">
        <v>36</v>
      </c>
      <c r="W84" s="158"/>
      <c r="X84" s="158"/>
      <c r="Y84" s="160"/>
      <c r="Z84" s="158" t="s">
        <v>36</v>
      </c>
      <c r="AA84" s="158"/>
      <c r="AB84" s="158"/>
      <c r="AC84" s="160"/>
      <c r="AD84" s="158" t="s">
        <v>303</v>
      </c>
      <c r="AE84" s="158" t="s">
        <v>34</v>
      </c>
    </row>
    <row r="85" spans="1:31" ht="30" x14ac:dyDescent="0.25">
      <c r="A85" s="158" t="s">
        <v>42</v>
      </c>
      <c r="B85" s="158" t="s">
        <v>268</v>
      </c>
      <c r="C85" s="158" t="s">
        <v>267</v>
      </c>
      <c r="D85" s="158" t="s">
        <v>266</v>
      </c>
      <c r="E85" s="158"/>
      <c r="F85" s="158" t="s">
        <v>265</v>
      </c>
      <c r="G85" s="159">
        <v>41437</v>
      </c>
      <c r="H85" s="158" t="s">
        <v>164</v>
      </c>
      <c r="I85" s="158"/>
      <c r="J85" s="158" t="s">
        <v>36</v>
      </c>
      <c r="K85" s="158"/>
      <c r="L85" s="158"/>
      <c r="M85" s="160"/>
      <c r="N85" s="158" t="s">
        <v>39</v>
      </c>
      <c r="O85" s="158" t="s">
        <v>148</v>
      </c>
      <c r="P85" s="158" t="s">
        <v>47</v>
      </c>
      <c r="Q85" s="160"/>
      <c r="R85" s="158" t="s">
        <v>36</v>
      </c>
      <c r="S85" s="158"/>
      <c r="T85" s="158"/>
      <c r="U85" s="160"/>
      <c r="V85" s="158" t="s">
        <v>36</v>
      </c>
      <c r="W85" s="158"/>
      <c r="X85" s="158"/>
      <c r="Y85" s="160"/>
      <c r="Z85" s="158" t="s">
        <v>36</v>
      </c>
      <c r="AA85" s="158"/>
      <c r="AB85" s="158"/>
      <c r="AC85" s="160"/>
      <c r="AD85" s="158" t="s">
        <v>259</v>
      </c>
      <c r="AE85" s="158" t="s">
        <v>59</v>
      </c>
    </row>
    <row r="86" spans="1:31" ht="30" x14ac:dyDescent="0.25">
      <c r="A86" s="158" t="s">
        <v>42</v>
      </c>
      <c r="B86" s="158" t="s">
        <v>264</v>
      </c>
      <c r="C86" s="158" t="s">
        <v>263</v>
      </c>
      <c r="D86" s="158" t="s">
        <v>262</v>
      </c>
      <c r="E86" s="158"/>
      <c r="F86" s="158" t="s">
        <v>35</v>
      </c>
      <c r="G86" s="159">
        <v>41437</v>
      </c>
      <c r="H86" s="158" t="s">
        <v>164</v>
      </c>
      <c r="I86" s="158"/>
      <c r="J86" s="158" t="s">
        <v>36</v>
      </c>
      <c r="K86" s="158"/>
      <c r="L86" s="158"/>
      <c r="M86" s="160"/>
      <c r="N86" s="158" t="s">
        <v>39</v>
      </c>
      <c r="O86" s="158" t="s">
        <v>148</v>
      </c>
      <c r="P86" s="158" t="s">
        <v>51</v>
      </c>
      <c r="Q86" s="160" t="s">
        <v>150</v>
      </c>
      <c r="R86" s="158" t="s">
        <v>39</v>
      </c>
      <c r="S86" s="158" t="s">
        <v>261</v>
      </c>
      <c r="T86" s="158" t="s">
        <v>51</v>
      </c>
      <c r="U86" s="160" t="s">
        <v>260</v>
      </c>
      <c r="V86" s="158" t="s">
        <v>36</v>
      </c>
      <c r="W86" s="158"/>
      <c r="X86" s="158"/>
      <c r="Y86" s="160"/>
      <c r="Z86" s="158" t="s">
        <v>36</v>
      </c>
      <c r="AA86" s="158"/>
      <c r="AB86" s="158"/>
      <c r="AC86" s="160"/>
      <c r="AD86" s="158" t="s">
        <v>259</v>
      </c>
      <c r="AE86" s="158" t="s">
        <v>34</v>
      </c>
    </row>
    <row r="87" spans="1:31" x14ac:dyDescent="0.25">
      <c r="A87" s="158" t="s">
        <v>42</v>
      </c>
      <c r="B87" s="158" t="s">
        <v>302</v>
      </c>
      <c r="C87" s="158" t="s">
        <v>301</v>
      </c>
      <c r="D87" s="158" t="s">
        <v>300</v>
      </c>
      <c r="E87" s="158"/>
      <c r="F87" s="158" t="s">
        <v>58</v>
      </c>
      <c r="G87" s="159">
        <v>41403</v>
      </c>
      <c r="H87" s="158"/>
      <c r="I87" s="158"/>
      <c r="J87" s="158" t="s">
        <v>36</v>
      </c>
      <c r="K87" s="158"/>
      <c r="L87" s="158"/>
      <c r="M87" s="160"/>
      <c r="N87" s="158" t="s">
        <v>36</v>
      </c>
      <c r="O87" s="158"/>
      <c r="P87" s="158"/>
      <c r="Q87" s="160"/>
      <c r="R87" s="158" t="s">
        <v>39</v>
      </c>
      <c r="S87" s="158"/>
      <c r="T87" s="158"/>
      <c r="U87" s="160" t="s">
        <v>299</v>
      </c>
      <c r="V87" s="158" t="s">
        <v>39</v>
      </c>
      <c r="W87" s="158"/>
      <c r="X87" s="158"/>
      <c r="Y87" s="160" t="s">
        <v>298</v>
      </c>
      <c r="Z87" s="158" t="s">
        <v>36</v>
      </c>
      <c r="AA87" s="158"/>
      <c r="AB87" s="158"/>
      <c r="AC87" s="160"/>
      <c r="AD87" s="158" t="s">
        <v>182</v>
      </c>
      <c r="AE87" s="158" t="s">
        <v>59</v>
      </c>
    </row>
    <row r="88" spans="1:31" ht="75" x14ac:dyDescent="0.25">
      <c r="A88" s="158" t="s">
        <v>42</v>
      </c>
      <c r="B88" s="158" t="s">
        <v>297</v>
      </c>
      <c r="C88" s="158" t="s">
        <v>296</v>
      </c>
      <c r="D88" s="158" t="s">
        <v>295</v>
      </c>
      <c r="E88" s="158"/>
      <c r="F88" s="158" t="s">
        <v>35</v>
      </c>
      <c r="G88" s="159">
        <v>41402</v>
      </c>
      <c r="H88" s="158"/>
      <c r="I88" s="158"/>
      <c r="J88" s="158" t="s">
        <v>36</v>
      </c>
      <c r="K88" s="158"/>
      <c r="L88" s="158"/>
      <c r="M88" s="160"/>
      <c r="N88" s="158" t="s">
        <v>39</v>
      </c>
      <c r="O88" s="158"/>
      <c r="P88" s="158"/>
      <c r="Q88" s="160" t="s">
        <v>294</v>
      </c>
      <c r="R88" s="158" t="s">
        <v>36</v>
      </c>
      <c r="S88" s="158"/>
      <c r="T88" s="158"/>
      <c r="U88" s="160"/>
      <c r="V88" s="158" t="s">
        <v>39</v>
      </c>
      <c r="W88" s="158"/>
      <c r="X88" s="158"/>
      <c r="Y88" s="160" t="s">
        <v>293</v>
      </c>
      <c r="Z88" s="158" t="s">
        <v>39</v>
      </c>
      <c r="AA88" s="158"/>
      <c r="AB88" s="158"/>
      <c r="AC88" s="160" t="s">
        <v>292</v>
      </c>
      <c r="AD88" s="158" t="s">
        <v>182</v>
      </c>
      <c r="AE88" s="158" t="s">
        <v>34</v>
      </c>
    </row>
    <row r="89" spans="1:31" ht="30" x14ac:dyDescent="0.25">
      <c r="A89" s="158" t="s">
        <v>42</v>
      </c>
      <c r="B89" s="158" t="s">
        <v>291</v>
      </c>
      <c r="C89" s="158" t="s">
        <v>290</v>
      </c>
      <c r="D89" s="158" t="s">
        <v>289</v>
      </c>
      <c r="E89" s="158"/>
      <c r="F89" s="158" t="s">
        <v>35</v>
      </c>
      <c r="G89" s="159">
        <v>41423</v>
      </c>
      <c r="H89" s="158" t="s">
        <v>164</v>
      </c>
      <c r="I89" s="158"/>
      <c r="J89" s="158" t="s">
        <v>36</v>
      </c>
      <c r="K89" s="158"/>
      <c r="L89" s="158"/>
      <c r="M89" s="160"/>
      <c r="N89" s="158" t="s">
        <v>36</v>
      </c>
      <c r="O89" s="158"/>
      <c r="P89" s="158"/>
      <c r="Q89" s="160"/>
      <c r="R89" s="158" t="s">
        <v>36</v>
      </c>
      <c r="S89" s="158"/>
      <c r="T89" s="158"/>
      <c r="U89" s="160"/>
      <c r="V89" s="158" t="s">
        <v>36</v>
      </c>
      <c r="W89" s="158"/>
      <c r="X89" s="158"/>
      <c r="Y89" s="160"/>
      <c r="Z89" s="158" t="s">
        <v>36</v>
      </c>
      <c r="AA89" s="158"/>
      <c r="AB89" s="158"/>
      <c r="AC89" s="160"/>
      <c r="AD89" s="158" t="s">
        <v>182</v>
      </c>
      <c r="AE89" s="158" t="s">
        <v>34</v>
      </c>
    </row>
    <row r="90" spans="1:31" x14ac:dyDescent="0.25">
      <c r="A90" s="158" t="s">
        <v>42</v>
      </c>
      <c r="B90" s="158" t="s">
        <v>191</v>
      </c>
      <c r="C90" s="158" t="s">
        <v>288</v>
      </c>
      <c r="D90" s="158" t="s">
        <v>287</v>
      </c>
      <c r="E90" s="158"/>
      <c r="F90" s="158" t="s">
        <v>56</v>
      </c>
      <c r="G90" s="159">
        <v>41373</v>
      </c>
      <c r="H90" s="158"/>
      <c r="I90" s="158"/>
      <c r="J90" s="158" t="s">
        <v>36</v>
      </c>
      <c r="K90" s="158"/>
      <c r="L90" s="158"/>
      <c r="M90" s="160"/>
      <c r="N90" s="158" t="s">
        <v>36</v>
      </c>
      <c r="O90" s="158"/>
      <c r="P90" s="158"/>
      <c r="Q90" s="160"/>
      <c r="R90" s="158" t="s">
        <v>36</v>
      </c>
      <c r="S90" s="158"/>
      <c r="T90" s="158"/>
      <c r="U90" s="160"/>
      <c r="V90" s="158" t="s">
        <v>39</v>
      </c>
      <c r="W90" s="158" t="s">
        <v>147</v>
      </c>
      <c r="X90" s="158" t="s">
        <v>48</v>
      </c>
      <c r="Y90" s="160"/>
      <c r="Z90" s="158" t="s">
        <v>36</v>
      </c>
      <c r="AA90" s="158"/>
      <c r="AB90" s="158"/>
      <c r="AC90" s="160"/>
      <c r="AD90" s="158" t="s">
        <v>182</v>
      </c>
      <c r="AE90" s="158" t="s">
        <v>34</v>
      </c>
    </row>
    <row r="91" spans="1:31" ht="30" x14ac:dyDescent="0.25">
      <c r="A91" s="158" t="s">
        <v>42</v>
      </c>
      <c r="B91" s="158" t="s">
        <v>286</v>
      </c>
      <c r="C91" s="158" t="s">
        <v>285</v>
      </c>
      <c r="D91" s="158" t="s">
        <v>284</v>
      </c>
      <c r="E91" s="158"/>
      <c r="F91" s="158" t="s">
        <v>283</v>
      </c>
      <c r="G91" s="159">
        <v>41423</v>
      </c>
      <c r="H91" s="158" t="s">
        <v>282</v>
      </c>
      <c r="I91" s="158"/>
      <c r="J91" s="158" t="s">
        <v>36</v>
      </c>
      <c r="K91" s="158"/>
      <c r="L91" s="158"/>
      <c r="M91" s="160"/>
      <c r="N91" s="158" t="s">
        <v>36</v>
      </c>
      <c r="O91" s="158"/>
      <c r="P91" s="158"/>
      <c r="Q91" s="160"/>
      <c r="R91" s="158" t="s">
        <v>36</v>
      </c>
      <c r="S91" s="158"/>
      <c r="T91" s="158"/>
      <c r="U91" s="160"/>
      <c r="V91" s="158" t="s">
        <v>39</v>
      </c>
      <c r="W91" s="158" t="s">
        <v>152</v>
      </c>
      <c r="X91" s="158" t="s">
        <v>50</v>
      </c>
      <c r="Y91" s="160" t="s">
        <v>281</v>
      </c>
      <c r="Z91" s="158" t="s">
        <v>36</v>
      </c>
      <c r="AA91" s="158"/>
      <c r="AB91" s="158"/>
      <c r="AC91" s="160"/>
      <c r="AD91" s="158" t="s">
        <v>182</v>
      </c>
      <c r="AE91" s="158" t="s">
        <v>46</v>
      </c>
    </row>
    <row r="92" spans="1:31" ht="30" x14ac:dyDescent="0.25">
      <c r="A92" s="158" t="s">
        <v>42</v>
      </c>
      <c r="B92" s="158" t="s">
        <v>280</v>
      </c>
      <c r="C92" s="158" t="s">
        <v>279</v>
      </c>
      <c r="D92" s="158" t="s">
        <v>278</v>
      </c>
      <c r="E92" s="158" t="s">
        <v>277</v>
      </c>
      <c r="F92" s="158" t="s">
        <v>276</v>
      </c>
      <c r="G92" s="159">
        <v>41423</v>
      </c>
      <c r="H92" s="158" t="s">
        <v>164</v>
      </c>
      <c r="I92" s="158"/>
      <c r="J92" s="158" t="s">
        <v>36</v>
      </c>
      <c r="K92" s="158"/>
      <c r="L92" s="158"/>
      <c r="M92" s="160"/>
      <c r="N92" s="158" t="s">
        <v>39</v>
      </c>
      <c r="O92" s="158" t="s">
        <v>148</v>
      </c>
      <c r="P92" s="158" t="s">
        <v>51</v>
      </c>
      <c r="Q92" s="160" t="s">
        <v>275</v>
      </c>
      <c r="R92" s="158" t="s">
        <v>36</v>
      </c>
      <c r="S92" s="158"/>
      <c r="T92" s="158"/>
      <c r="U92" s="160"/>
      <c r="V92" s="158" t="s">
        <v>36</v>
      </c>
      <c r="W92" s="158"/>
      <c r="X92" s="158"/>
      <c r="Y92" s="160" t="s">
        <v>274</v>
      </c>
      <c r="Z92" s="158" t="s">
        <v>36</v>
      </c>
      <c r="AA92" s="158"/>
      <c r="AB92" s="158"/>
      <c r="AC92" s="160"/>
      <c r="AD92" s="158" t="s">
        <v>182</v>
      </c>
      <c r="AE92" s="158" t="s">
        <v>43</v>
      </c>
    </row>
    <row r="93" spans="1:31" ht="30" x14ac:dyDescent="0.25">
      <c r="A93" s="158" t="s">
        <v>42</v>
      </c>
      <c r="B93" s="158" t="s">
        <v>273</v>
      </c>
      <c r="C93" s="158" t="s">
        <v>272</v>
      </c>
      <c r="D93" s="158" t="s">
        <v>271</v>
      </c>
      <c r="E93" s="158"/>
      <c r="F93" s="158" t="s">
        <v>58</v>
      </c>
      <c r="G93" s="159">
        <v>41451</v>
      </c>
      <c r="H93" s="158" t="s">
        <v>165</v>
      </c>
      <c r="I93" s="158"/>
      <c r="J93" s="158"/>
      <c r="K93" s="158"/>
      <c r="L93" s="158"/>
      <c r="M93" s="160"/>
      <c r="N93" s="158" t="s">
        <v>36</v>
      </c>
      <c r="O93" s="158"/>
      <c r="P93" s="158"/>
      <c r="Q93" s="160"/>
      <c r="R93" s="158" t="s">
        <v>36</v>
      </c>
      <c r="S93" s="158"/>
      <c r="T93" s="158"/>
      <c r="U93" s="160"/>
      <c r="V93" s="158" t="s">
        <v>39</v>
      </c>
      <c r="W93" s="158" t="s">
        <v>147</v>
      </c>
      <c r="X93" s="158" t="s">
        <v>50</v>
      </c>
      <c r="Y93" s="160" t="s">
        <v>270</v>
      </c>
      <c r="Z93" s="158" t="s">
        <v>36</v>
      </c>
      <c r="AA93" s="158"/>
      <c r="AB93" s="158"/>
      <c r="AC93" s="160"/>
      <c r="AD93" s="158" t="s">
        <v>269</v>
      </c>
      <c r="AE93" s="158" t="s">
        <v>59</v>
      </c>
    </row>
  </sheetData>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5"/>
  <sheetViews>
    <sheetView showGridLines="0" topLeftCell="AC23" workbookViewId="0">
      <selection activeCell="AE33" sqref="AE33"/>
    </sheetView>
  </sheetViews>
  <sheetFormatPr defaultColWidth="8.85546875" defaultRowHeight="15" x14ac:dyDescent="0.25"/>
  <cols>
    <col min="1" max="1" width="22.7109375" style="137" bestFit="1" customWidth="1"/>
    <col min="2" max="2" width="33.28515625" style="137" bestFit="1" customWidth="1"/>
    <col min="3" max="3" width="35.5703125" style="137" bestFit="1" customWidth="1"/>
    <col min="4" max="4" width="20.85546875" style="137" bestFit="1" customWidth="1"/>
    <col min="5" max="5" width="21" style="137" bestFit="1" customWidth="1"/>
    <col min="6" max="6" width="35.5703125" style="137" bestFit="1" customWidth="1"/>
    <col min="7" max="7" width="15.28515625" style="137" bestFit="1" customWidth="1"/>
    <col min="8" max="8" width="19.7109375" style="137" bestFit="1" customWidth="1"/>
    <col min="9" max="9" width="23.42578125" style="137" bestFit="1" customWidth="1"/>
    <col min="10" max="10" width="21.5703125" style="137" bestFit="1" customWidth="1"/>
    <col min="11" max="11" width="28.85546875" style="137" bestFit="1" customWidth="1"/>
    <col min="12" max="12" width="27" style="137" bestFit="1" customWidth="1"/>
    <col min="13" max="13" width="35.5703125" style="137" bestFit="1" customWidth="1"/>
    <col min="14" max="14" width="23.28515625" style="137" bestFit="1" customWidth="1"/>
    <col min="15" max="15" width="35.5703125" style="137" bestFit="1" customWidth="1"/>
    <col min="16" max="16" width="33.28515625" style="137" bestFit="1" customWidth="1"/>
    <col min="17" max="19" width="35.5703125" style="137" bestFit="1" customWidth="1"/>
    <col min="20" max="20" width="35.140625" style="137" bestFit="1" customWidth="1"/>
    <col min="21" max="21" width="35.5703125" style="137" bestFit="1" customWidth="1"/>
    <col min="22" max="22" width="32.7109375" style="137" bestFit="1" customWidth="1"/>
    <col min="23" max="23" width="35.5703125" style="137" bestFit="1" customWidth="1"/>
    <col min="24" max="24" width="34.5703125" style="137" bestFit="1" customWidth="1"/>
    <col min="25" max="25" width="35.5703125" style="137" bestFit="1" customWidth="1"/>
    <col min="26" max="26" width="19.28515625" style="137" bestFit="1" customWidth="1"/>
    <col min="27" max="27" width="22.42578125" style="137" bestFit="1" customWidth="1"/>
    <col min="28" max="28" width="21.7109375" style="137" bestFit="1" customWidth="1"/>
    <col min="29" max="29" width="35.5703125" style="137" bestFit="1" customWidth="1"/>
    <col min="30" max="30" width="27.28515625" style="137" bestFit="1" customWidth="1"/>
    <col min="31" max="31" width="35.5703125" style="137" bestFit="1" customWidth="1"/>
    <col min="32" max="16384" width="8.85546875" style="137"/>
  </cols>
  <sheetData>
    <row r="1" spans="1:31" ht="30" x14ac:dyDescent="0.25">
      <c r="A1" s="141" t="s">
        <v>10</v>
      </c>
      <c r="B1" s="141" t="s">
        <v>11</v>
      </c>
      <c r="C1" s="141" t="s">
        <v>138</v>
      </c>
      <c r="D1" s="141" t="s">
        <v>12</v>
      </c>
      <c r="E1" s="141" t="s">
        <v>139</v>
      </c>
      <c r="F1" s="141" t="s">
        <v>15</v>
      </c>
      <c r="G1" s="141" t="s">
        <v>16</v>
      </c>
      <c r="H1" s="141" t="s">
        <v>158</v>
      </c>
      <c r="I1" s="141" t="s">
        <v>560</v>
      </c>
      <c r="J1" s="141" t="s">
        <v>18</v>
      </c>
      <c r="K1" s="141" t="s">
        <v>17</v>
      </c>
      <c r="L1" s="141" t="s">
        <v>19</v>
      </c>
      <c r="M1" s="141" t="s">
        <v>20</v>
      </c>
      <c r="N1" s="141" t="s">
        <v>21</v>
      </c>
      <c r="O1" s="141" t="s">
        <v>140</v>
      </c>
      <c r="P1" s="141" t="s">
        <v>22</v>
      </c>
      <c r="Q1" s="141" t="s">
        <v>23</v>
      </c>
      <c r="R1" s="141" t="s">
        <v>24</v>
      </c>
      <c r="S1" s="141" t="s">
        <v>141</v>
      </c>
      <c r="T1" s="141" t="s">
        <v>25</v>
      </c>
      <c r="U1" s="141" t="s">
        <v>26</v>
      </c>
      <c r="V1" s="141" t="s">
        <v>28</v>
      </c>
      <c r="W1" s="141" t="s">
        <v>142</v>
      </c>
      <c r="X1" s="141" t="s">
        <v>29</v>
      </c>
      <c r="Y1" s="141" t="s">
        <v>27</v>
      </c>
      <c r="Z1" s="141" t="s">
        <v>30</v>
      </c>
      <c r="AA1" s="141" t="s">
        <v>143</v>
      </c>
      <c r="AB1" s="141" t="s">
        <v>32</v>
      </c>
      <c r="AC1" s="141" t="s">
        <v>31</v>
      </c>
      <c r="AD1" s="141" t="s">
        <v>13</v>
      </c>
      <c r="AE1" s="141" t="s">
        <v>14</v>
      </c>
    </row>
    <row r="2" spans="1:31" x14ac:dyDescent="0.25">
      <c r="A2" s="138" t="s">
        <v>42</v>
      </c>
      <c r="B2" s="138" t="s">
        <v>94</v>
      </c>
      <c r="C2" s="138" t="s">
        <v>559</v>
      </c>
      <c r="D2" s="138" t="s">
        <v>558</v>
      </c>
      <c r="E2" s="138"/>
      <c r="F2" s="138" t="s">
        <v>58</v>
      </c>
      <c r="G2" s="140">
        <v>41382</v>
      </c>
      <c r="H2" s="138"/>
      <c r="I2" s="138"/>
      <c r="J2" s="138" t="s">
        <v>36</v>
      </c>
      <c r="K2" s="138"/>
      <c r="L2" s="138"/>
      <c r="M2" s="139"/>
      <c r="N2" s="138" t="s">
        <v>36</v>
      </c>
      <c r="O2" s="138"/>
      <c r="P2" s="138"/>
      <c r="Q2" s="139"/>
      <c r="R2" s="138" t="s">
        <v>36</v>
      </c>
      <c r="S2" s="138"/>
      <c r="T2" s="138"/>
      <c r="U2" s="139"/>
      <c r="V2" s="138" t="s">
        <v>36</v>
      </c>
      <c r="W2" s="138"/>
      <c r="X2" s="138"/>
      <c r="Y2" s="139"/>
      <c r="Z2" s="138" t="s">
        <v>36</v>
      </c>
      <c r="AA2" s="138"/>
      <c r="AB2" s="138"/>
      <c r="AC2" s="139"/>
      <c r="AD2" s="138" t="s">
        <v>33</v>
      </c>
      <c r="AE2" s="138" t="s">
        <v>59</v>
      </c>
    </row>
    <row r="3" spans="1:31" ht="30" x14ac:dyDescent="0.25">
      <c r="A3" s="138" t="s">
        <v>42</v>
      </c>
      <c r="B3" s="138" t="s">
        <v>554</v>
      </c>
      <c r="C3" s="138" t="s">
        <v>557</v>
      </c>
      <c r="D3" s="138" t="s">
        <v>556</v>
      </c>
      <c r="E3" s="138"/>
      <c r="F3" s="138" t="s">
        <v>58</v>
      </c>
      <c r="G3" s="140">
        <v>41394</v>
      </c>
      <c r="H3" s="138"/>
      <c r="I3" s="138"/>
      <c r="J3" s="138" t="s">
        <v>36</v>
      </c>
      <c r="K3" s="138"/>
      <c r="L3" s="138"/>
      <c r="M3" s="139"/>
      <c r="N3" s="138" t="s">
        <v>39</v>
      </c>
      <c r="O3" s="138" t="s">
        <v>148</v>
      </c>
      <c r="P3" s="138" t="s">
        <v>47</v>
      </c>
      <c r="Q3" s="139" t="s">
        <v>555</v>
      </c>
      <c r="R3" s="138" t="s">
        <v>36</v>
      </c>
      <c r="S3" s="138"/>
      <c r="T3" s="138"/>
      <c r="U3" s="139"/>
      <c r="V3" s="138" t="s">
        <v>36</v>
      </c>
      <c r="W3" s="138"/>
      <c r="X3" s="138"/>
      <c r="Y3" s="139"/>
      <c r="Z3" s="138" t="s">
        <v>36</v>
      </c>
      <c r="AA3" s="138"/>
      <c r="AB3" s="138"/>
      <c r="AC3" s="139"/>
      <c r="AD3" s="138" t="s">
        <v>33</v>
      </c>
      <c r="AE3" s="138" t="s">
        <v>59</v>
      </c>
    </row>
    <row r="4" spans="1:31" x14ac:dyDescent="0.25">
      <c r="A4" s="138" t="s">
        <v>42</v>
      </c>
      <c r="B4" s="138" t="s">
        <v>554</v>
      </c>
      <c r="C4" s="138" t="s">
        <v>553</v>
      </c>
      <c r="D4" s="138" t="s">
        <v>507</v>
      </c>
      <c r="E4" s="138"/>
      <c r="F4" s="138" t="s">
        <v>265</v>
      </c>
      <c r="G4" s="140">
        <v>41394</v>
      </c>
      <c r="H4" s="138"/>
      <c r="I4" s="138"/>
      <c r="J4" s="138" t="s">
        <v>36</v>
      </c>
      <c r="K4" s="138"/>
      <c r="L4" s="138"/>
      <c r="M4" s="139"/>
      <c r="N4" s="138" t="s">
        <v>36</v>
      </c>
      <c r="O4" s="138"/>
      <c r="P4" s="138"/>
      <c r="Q4" s="139"/>
      <c r="R4" s="138" t="s">
        <v>36</v>
      </c>
      <c r="S4" s="138"/>
      <c r="T4" s="138"/>
      <c r="U4" s="139"/>
      <c r="V4" s="138" t="s">
        <v>36</v>
      </c>
      <c r="W4" s="138"/>
      <c r="X4" s="138"/>
      <c r="Y4" s="139"/>
      <c r="Z4" s="138" t="s">
        <v>36</v>
      </c>
      <c r="AA4" s="138"/>
      <c r="AB4" s="138"/>
      <c r="AC4" s="139"/>
      <c r="AD4" s="138" t="s">
        <v>33</v>
      </c>
      <c r="AE4" s="138" t="s">
        <v>59</v>
      </c>
    </row>
    <row r="5" spans="1:31" x14ac:dyDescent="0.25">
      <c r="A5" s="138" t="s">
        <v>42</v>
      </c>
      <c r="B5" s="138" t="s">
        <v>552</v>
      </c>
      <c r="C5" s="138" t="s">
        <v>551</v>
      </c>
      <c r="D5" s="138" t="s">
        <v>550</v>
      </c>
      <c r="E5" s="138"/>
      <c r="F5" s="138" t="s">
        <v>58</v>
      </c>
      <c r="G5" s="140">
        <v>41415</v>
      </c>
      <c r="H5" s="138" t="s">
        <v>165</v>
      </c>
      <c r="I5" s="138"/>
      <c r="J5" s="138" t="s">
        <v>39</v>
      </c>
      <c r="K5" s="138" t="s">
        <v>549</v>
      </c>
      <c r="L5" s="138" t="s">
        <v>50</v>
      </c>
      <c r="M5" s="139" t="s">
        <v>548</v>
      </c>
      <c r="N5" s="138" t="s">
        <v>36</v>
      </c>
      <c r="O5" s="138"/>
      <c r="P5" s="138"/>
      <c r="Q5" s="139"/>
      <c r="R5" s="138" t="s">
        <v>36</v>
      </c>
      <c r="S5" s="138"/>
      <c r="T5" s="138"/>
      <c r="U5" s="139"/>
      <c r="V5" s="138" t="s">
        <v>36</v>
      </c>
      <c r="W5" s="138"/>
      <c r="X5" s="138"/>
      <c r="Y5" s="139"/>
      <c r="Z5" s="138" t="s">
        <v>36</v>
      </c>
      <c r="AA5" s="138"/>
      <c r="AB5" s="138"/>
      <c r="AC5" s="139"/>
      <c r="AD5" s="138" t="s">
        <v>33</v>
      </c>
      <c r="AE5" s="138" t="s">
        <v>59</v>
      </c>
    </row>
    <row r="6" spans="1:31" x14ac:dyDescent="0.25">
      <c r="A6" s="138" t="s">
        <v>42</v>
      </c>
      <c r="B6" s="138" t="s">
        <v>280</v>
      </c>
      <c r="C6" s="138" t="s">
        <v>547</v>
      </c>
      <c r="D6" s="138" t="s">
        <v>546</v>
      </c>
      <c r="E6" s="138"/>
      <c r="F6" s="138" t="s">
        <v>58</v>
      </c>
      <c r="G6" s="140">
        <v>41382</v>
      </c>
      <c r="H6" s="138"/>
      <c r="I6" s="138"/>
      <c r="J6" s="138" t="s">
        <v>39</v>
      </c>
      <c r="K6" s="138" t="s">
        <v>153</v>
      </c>
      <c r="L6" s="138" t="s">
        <v>50</v>
      </c>
      <c r="M6" s="139" t="s">
        <v>545</v>
      </c>
      <c r="N6" s="138" t="s">
        <v>39</v>
      </c>
      <c r="O6" s="138" t="s">
        <v>338</v>
      </c>
      <c r="P6" s="138" t="s">
        <v>51</v>
      </c>
      <c r="Q6" s="139" t="s">
        <v>544</v>
      </c>
      <c r="R6" s="138" t="s">
        <v>36</v>
      </c>
      <c r="S6" s="138"/>
      <c r="T6" s="138"/>
      <c r="U6" s="139"/>
      <c r="V6" s="138" t="s">
        <v>36</v>
      </c>
      <c r="W6" s="138"/>
      <c r="X6" s="138"/>
      <c r="Y6" s="139"/>
      <c r="Z6" s="138" t="s">
        <v>36</v>
      </c>
      <c r="AA6" s="138"/>
      <c r="AB6" s="138"/>
      <c r="AC6" s="139"/>
      <c r="AD6" s="138" t="s">
        <v>33</v>
      </c>
      <c r="AE6" s="138" t="s">
        <v>59</v>
      </c>
    </row>
    <row r="7" spans="1:31" ht="30" x14ac:dyDescent="0.25">
      <c r="A7" s="138" t="s">
        <v>42</v>
      </c>
      <c r="B7" s="138" t="s">
        <v>543</v>
      </c>
      <c r="C7" s="138" t="s">
        <v>542</v>
      </c>
      <c r="D7" s="138" t="s">
        <v>541</v>
      </c>
      <c r="E7" s="138"/>
      <c r="F7" s="138" t="s">
        <v>35</v>
      </c>
      <c r="G7" s="140">
        <v>41416</v>
      </c>
      <c r="H7" s="138" t="s">
        <v>164</v>
      </c>
      <c r="I7" s="138"/>
      <c r="J7" s="138" t="s">
        <v>36</v>
      </c>
      <c r="K7" s="138"/>
      <c r="L7" s="138"/>
      <c r="M7" s="139"/>
      <c r="N7" s="138" t="s">
        <v>39</v>
      </c>
      <c r="O7" s="138" t="s">
        <v>148</v>
      </c>
      <c r="P7" s="138" t="s">
        <v>540</v>
      </c>
      <c r="Q7" s="139" t="s">
        <v>539</v>
      </c>
      <c r="R7" s="138" t="s">
        <v>36</v>
      </c>
      <c r="S7" s="138"/>
      <c r="T7" s="138"/>
      <c r="U7" s="139"/>
      <c r="V7" s="138" t="s">
        <v>39</v>
      </c>
      <c r="W7" s="138" t="s">
        <v>147</v>
      </c>
      <c r="X7" s="138" t="s">
        <v>48</v>
      </c>
      <c r="Y7" s="139" t="s">
        <v>538</v>
      </c>
      <c r="Z7" s="138" t="s">
        <v>36</v>
      </c>
      <c r="AA7" s="138"/>
      <c r="AB7" s="138"/>
      <c r="AC7" s="139"/>
      <c r="AD7" s="138" t="s">
        <v>33</v>
      </c>
      <c r="AE7" s="138" t="s">
        <v>34</v>
      </c>
    </row>
    <row r="8" spans="1:31" ht="30" x14ac:dyDescent="0.25">
      <c r="A8" s="138" t="s">
        <v>42</v>
      </c>
      <c r="B8" s="138" t="s">
        <v>161</v>
      </c>
      <c r="C8" s="138" t="s">
        <v>162</v>
      </c>
      <c r="D8" s="138" t="s">
        <v>537</v>
      </c>
      <c r="E8" s="138"/>
      <c r="F8" s="138" t="s">
        <v>35</v>
      </c>
      <c r="G8" s="140">
        <v>41416</v>
      </c>
      <c r="H8" s="138" t="s">
        <v>164</v>
      </c>
      <c r="I8" s="138"/>
      <c r="J8" s="138" t="s">
        <v>36</v>
      </c>
      <c r="K8" s="138"/>
      <c r="L8" s="138"/>
      <c r="M8" s="139"/>
      <c r="N8" s="138" t="s">
        <v>39</v>
      </c>
      <c r="O8" s="138" t="s">
        <v>149</v>
      </c>
      <c r="P8" s="138"/>
      <c r="Q8" s="139" t="s">
        <v>536</v>
      </c>
      <c r="R8" s="138" t="s">
        <v>39</v>
      </c>
      <c r="S8" s="138" t="s">
        <v>261</v>
      </c>
      <c r="T8" s="138" t="s">
        <v>535</v>
      </c>
      <c r="U8" s="139" t="s">
        <v>534</v>
      </c>
      <c r="V8" s="138" t="s">
        <v>36</v>
      </c>
      <c r="W8" s="138"/>
      <c r="X8" s="138"/>
      <c r="Y8" s="139"/>
      <c r="Z8" s="138" t="s">
        <v>39</v>
      </c>
      <c r="AA8" s="138"/>
      <c r="AB8" s="138" t="s">
        <v>47</v>
      </c>
      <c r="AC8" s="139" t="s">
        <v>533</v>
      </c>
      <c r="AD8" s="138" t="s">
        <v>33</v>
      </c>
      <c r="AE8" s="138" t="s">
        <v>34</v>
      </c>
    </row>
    <row r="9" spans="1:31" ht="30" x14ac:dyDescent="0.25">
      <c r="A9" s="138" t="s">
        <v>42</v>
      </c>
      <c r="B9" s="138" t="s">
        <v>532</v>
      </c>
      <c r="C9" s="138" t="s">
        <v>531</v>
      </c>
      <c r="D9" s="138" t="s">
        <v>530</v>
      </c>
      <c r="E9" s="138"/>
      <c r="F9" s="138" t="s">
        <v>56</v>
      </c>
      <c r="G9" s="140">
        <v>41394</v>
      </c>
      <c r="H9" s="138"/>
      <c r="I9" s="138"/>
      <c r="J9" s="138" t="s">
        <v>36</v>
      </c>
      <c r="K9" s="138"/>
      <c r="L9" s="138"/>
      <c r="M9" s="139"/>
      <c r="N9" s="138" t="s">
        <v>36</v>
      </c>
      <c r="O9" s="138"/>
      <c r="P9" s="138"/>
      <c r="Q9" s="139"/>
      <c r="R9" s="138" t="s">
        <v>36</v>
      </c>
      <c r="S9" s="138"/>
      <c r="T9" s="138"/>
      <c r="U9" s="139"/>
      <c r="V9" s="138" t="s">
        <v>36</v>
      </c>
      <c r="W9" s="138"/>
      <c r="X9" s="138"/>
      <c r="Y9" s="139"/>
      <c r="Z9" s="138" t="s">
        <v>36</v>
      </c>
      <c r="AA9" s="138"/>
      <c r="AB9" s="138"/>
      <c r="AC9" s="139"/>
      <c r="AD9" s="138" t="s">
        <v>33</v>
      </c>
      <c r="AE9" s="138" t="s">
        <v>34</v>
      </c>
    </row>
    <row r="10" spans="1:31" ht="45" x14ac:dyDescent="0.25">
      <c r="A10" s="138" t="s">
        <v>42</v>
      </c>
      <c r="B10" s="138" t="s">
        <v>529</v>
      </c>
      <c r="C10" s="138" t="s">
        <v>528</v>
      </c>
      <c r="D10" s="138" t="s">
        <v>527</v>
      </c>
      <c r="E10" s="138"/>
      <c r="F10" s="138" t="s">
        <v>35</v>
      </c>
      <c r="G10" s="140">
        <v>41416</v>
      </c>
      <c r="H10" s="138" t="s">
        <v>165</v>
      </c>
      <c r="I10" s="138"/>
      <c r="J10" s="138" t="s">
        <v>39</v>
      </c>
      <c r="K10" s="138" t="s">
        <v>526</v>
      </c>
      <c r="L10" s="138" t="s">
        <v>525</v>
      </c>
      <c r="M10" s="139" t="s">
        <v>524</v>
      </c>
      <c r="N10" s="138" t="s">
        <v>39</v>
      </c>
      <c r="O10" s="138" t="s">
        <v>154</v>
      </c>
      <c r="P10" s="138" t="s">
        <v>47</v>
      </c>
      <c r="Q10" s="139"/>
      <c r="R10" s="138" t="s">
        <v>39</v>
      </c>
      <c r="S10" s="138" t="s">
        <v>57</v>
      </c>
      <c r="T10" s="138" t="s">
        <v>51</v>
      </c>
      <c r="U10" s="139"/>
      <c r="V10" s="138" t="s">
        <v>39</v>
      </c>
      <c r="W10" s="138" t="s">
        <v>147</v>
      </c>
      <c r="X10" s="138" t="s">
        <v>50</v>
      </c>
      <c r="Y10" s="139" t="s">
        <v>523</v>
      </c>
      <c r="Z10" s="138" t="s">
        <v>39</v>
      </c>
      <c r="AA10" s="138" t="s">
        <v>151</v>
      </c>
      <c r="AB10" s="138" t="s">
        <v>50</v>
      </c>
      <c r="AC10" s="139"/>
      <c r="AD10" s="138" t="s">
        <v>33</v>
      </c>
      <c r="AE10" s="138" t="s">
        <v>34</v>
      </c>
    </row>
    <row r="11" spans="1:31" ht="30" x14ac:dyDescent="0.25">
      <c r="A11" s="138" t="s">
        <v>42</v>
      </c>
      <c r="B11" s="138" t="s">
        <v>522</v>
      </c>
      <c r="C11" s="138" t="s">
        <v>521</v>
      </c>
      <c r="D11" s="138" t="s">
        <v>520</v>
      </c>
      <c r="E11" s="138"/>
      <c r="F11" s="138" t="s">
        <v>35</v>
      </c>
      <c r="G11" s="140">
        <v>41381</v>
      </c>
      <c r="H11" s="138"/>
      <c r="I11" s="138"/>
      <c r="J11" s="138" t="s">
        <v>36</v>
      </c>
      <c r="K11" s="138"/>
      <c r="L11" s="138"/>
      <c r="M11" s="139"/>
      <c r="N11" s="138" t="s">
        <v>36</v>
      </c>
      <c r="O11" s="138"/>
      <c r="P11" s="138"/>
      <c r="Q11" s="139"/>
      <c r="R11" s="138"/>
      <c r="S11" s="138" t="s">
        <v>261</v>
      </c>
      <c r="T11" s="138" t="s">
        <v>50</v>
      </c>
      <c r="U11" s="139" t="s">
        <v>519</v>
      </c>
      <c r="V11" s="138" t="s">
        <v>36</v>
      </c>
      <c r="W11" s="138"/>
      <c r="X11" s="138"/>
      <c r="Y11" s="139"/>
      <c r="Z11" s="138" t="s">
        <v>36</v>
      </c>
      <c r="AA11" s="138"/>
      <c r="AB11" s="138"/>
      <c r="AC11" s="139"/>
      <c r="AD11" s="138" t="s">
        <v>33</v>
      </c>
      <c r="AE11" s="138" t="s">
        <v>34</v>
      </c>
    </row>
    <row r="12" spans="1:31" ht="45" x14ac:dyDescent="0.25">
      <c r="A12" s="138" t="s">
        <v>42</v>
      </c>
      <c r="B12" s="138" t="s">
        <v>518</v>
      </c>
      <c r="C12" s="138" t="s">
        <v>517</v>
      </c>
      <c r="D12" s="138" t="s">
        <v>516</v>
      </c>
      <c r="E12" s="138"/>
      <c r="F12" s="138" t="s">
        <v>35</v>
      </c>
      <c r="G12" s="140">
        <v>41443</v>
      </c>
      <c r="H12" s="138" t="s">
        <v>164</v>
      </c>
      <c r="I12" s="138"/>
      <c r="J12" s="138" t="s">
        <v>36</v>
      </c>
      <c r="K12" s="138"/>
      <c r="L12" s="138"/>
      <c r="M12" s="139"/>
      <c r="N12" s="138" t="s">
        <v>39</v>
      </c>
      <c r="O12" s="138" t="s">
        <v>310</v>
      </c>
      <c r="P12" s="138" t="s">
        <v>51</v>
      </c>
      <c r="Q12" s="139" t="s">
        <v>515</v>
      </c>
      <c r="R12" s="138"/>
      <c r="S12" s="138"/>
      <c r="T12" s="138"/>
      <c r="U12" s="139"/>
      <c r="V12" s="138" t="s">
        <v>36</v>
      </c>
      <c r="W12" s="138"/>
      <c r="X12" s="138"/>
      <c r="Y12" s="139"/>
      <c r="Z12" s="138"/>
      <c r="AA12" s="138"/>
      <c r="AB12" s="138"/>
      <c r="AC12" s="139"/>
      <c r="AD12" s="138" t="s">
        <v>33</v>
      </c>
      <c r="AE12" s="138" t="s">
        <v>34</v>
      </c>
    </row>
    <row r="13" spans="1:31" ht="30" x14ac:dyDescent="0.25">
      <c r="A13" s="138" t="s">
        <v>42</v>
      </c>
      <c r="B13" s="138" t="s">
        <v>514</v>
      </c>
      <c r="C13" s="138" t="s">
        <v>513</v>
      </c>
      <c r="D13" s="138" t="s">
        <v>512</v>
      </c>
      <c r="E13" s="138"/>
      <c r="F13" s="138" t="s">
        <v>35</v>
      </c>
      <c r="G13" s="140">
        <v>41415</v>
      </c>
      <c r="H13" s="138" t="s">
        <v>164</v>
      </c>
      <c r="I13" s="138"/>
      <c r="J13" s="138" t="s">
        <v>36</v>
      </c>
      <c r="K13" s="138"/>
      <c r="L13" s="138"/>
      <c r="M13" s="139"/>
      <c r="N13" s="138" t="s">
        <v>39</v>
      </c>
      <c r="O13" s="138" t="s">
        <v>149</v>
      </c>
      <c r="P13" s="138" t="s">
        <v>51</v>
      </c>
      <c r="Q13" s="139" t="s">
        <v>150</v>
      </c>
      <c r="R13" s="138" t="s">
        <v>39</v>
      </c>
      <c r="S13" s="138" t="s">
        <v>261</v>
      </c>
      <c r="T13" s="138" t="s">
        <v>146</v>
      </c>
      <c r="U13" s="139" t="s">
        <v>511</v>
      </c>
      <c r="V13" s="138" t="s">
        <v>36</v>
      </c>
      <c r="W13" s="138"/>
      <c r="X13" s="138"/>
      <c r="Y13" s="139"/>
      <c r="Z13" s="138" t="s">
        <v>39</v>
      </c>
      <c r="AA13" s="138" t="s">
        <v>151</v>
      </c>
      <c r="AB13" s="138" t="s">
        <v>51</v>
      </c>
      <c r="AC13" s="139" t="s">
        <v>510</v>
      </c>
      <c r="AD13" s="138" t="s">
        <v>33</v>
      </c>
      <c r="AE13" s="138" t="s">
        <v>34</v>
      </c>
    </row>
    <row r="14" spans="1:31" ht="30" x14ac:dyDescent="0.25">
      <c r="A14" s="138" t="s">
        <v>42</v>
      </c>
      <c r="B14" s="138" t="s">
        <v>509</v>
      </c>
      <c r="C14" s="138" t="s">
        <v>508</v>
      </c>
      <c r="D14" s="138" t="s">
        <v>507</v>
      </c>
      <c r="E14" s="138" t="s">
        <v>506</v>
      </c>
      <c r="F14" s="138" t="s">
        <v>35</v>
      </c>
      <c r="G14" s="140">
        <v>41394</v>
      </c>
      <c r="H14" s="138"/>
      <c r="I14" s="138"/>
      <c r="J14" s="138" t="s">
        <v>36</v>
      </c>
      <c r="K14" s="138"/>
      <c r="L14" s="138"/>
      <c r="M14" s="139"/>
      <c r="N14" s="138"/>
      <c r="O14" s="138" t="s">
        <v>149</v>
      </c>
      <c r="P14" s="138" t="s">
        <v>50</v>
      </c>
      <c r="Q14" s="139" t="s">
        <v>505</v>
      </c>
      <c r="R14" s="138" t="s">
        <v>39</v>
      </c>
      <c r="S14" s="138" t="s">
        <v>57</v>
      </c>
      <c r="T14" s="138"/>
      <c r="U14" s="139" t="s">
        <v>504</v>
      </c>
      <c r="V14" s="138" t="s">
        <v>36</v>
      </c>
      <c r="W14" s="138"/>
      <c r="X14" s="138"/>
      <c r="Y14" s="139" t="s">
        <v>503</v>
      </c>
      <c r="Z14" s="138" t="s">
        <v>39</v>
      </c>
      <c r="AA14" s="138"/>
      <c r="AB14" s="138" t="s">
        <v>51</v>
      </c>
      <c r="AC14" s="139" t="s">
        <v>502</v>
      </c>
      <c r="AD14" s="138" t="s">
        <v>33</v>
      </c>
      <c r="AE14" s="138" t="s">
        <v>34</v>
      </c>
    </row>
    <row r="15" spans="1:31" ht="30" x14ac:dyDescent="0.25">
      <c r="A15" s="138" t="s">
        <v>42</v>
      </c>
      <c r="B15" s="138" t="s">
        <v>501</v>
      </c>
      <c r="C15" s="138" t="s">
        <v>500</v>
      </c>
      <c r="D15" s="138" t="s">
        <v>499</v>
      </c>
      <c r="E15" s="138"/>
      <c r="F15" s="138" t="s">
        <v>56</v>
      </c>
      <c r="G15" s="140">
        <v>41416</v>
      </c>
      <c r="H15" s="138" t="s">
        <v>165</v>
      </c>
      <c r="I15" s="138"/>
      <c r="J15" s="138" t="s">
        <v>36</v>
      </c>
      <c r="K15" s="138"/>
      <c r="L15" s="138"/>
      <c r="M15" s="139"/>
      <c r="N15" s="138" t="s">
        <v>39</v>
      </c>
      <c r="O15" s="138" t="s">
        <v>154</v>
      </c>
      <c r="P15" s="138" t="s">
        <v>51</v>
      </c>
      <c r="Q15" s="139"/>
      <c r="R15" s="138" t="s">
        <v>36</v>
      </c>
      <c r="S15" s="138"/>
      <c r="T15" s="138"/>
      <c r="U15" s="139"/>
      <c r="V15" s="138" t="s">
        <v>39</v>
      </c>
      <c r="W15" s="138" t="s">
        <v>147</v>
      </c>
      <c r="X15" s="138" t="s">
        <v>50</v>
      </c>
      <c r="Y15" s="139" t="s">
        <v>498</v>
      </c>
      <c r="Z15" s="138" t="s">
        <v>39</v>
      </c>
      <c r="AA15" s="138" t="s">
        <v>151</v>
      </c>
      <c r="AB15" s="138" t="s">
        <v>51</v>
      </c>
      <c r="AC15" s="139" t="s">
        <v>497</v>
      </c>
      <c r="AD15" s="138" t="s">
        <v>33</v>
      </c>
      <c r="AE15" s="138" t="s">
        <v>34</v>
      </c>
    </row>
    <row r="16" spans="1:31" ht="30" x14ac:dyDescent="0.25">
      <c r="A16" s="138" t="s">
        <v>42</v>
      </c>
      <c r="B16" s="138" t="s">
        <v>496</v>
      </c>
      <c r="C16" s="138" t="s">
        <v>495</v>
      </c>
      <c r="D16" s="138" t="s">
        <v>494</v>
      </c>
      <c r="E16" s="138"/>
      <c r="F16" s="138" t="s">
        <v>35</v>
      </c>
      <c r="G16" s="140">
        <v>41416</v>
      </c>
      <c r="H16" s="138" t="s">
        <v>164</v>
      </c>
      <c r="I16" s="138"/>
      <c r="J16" s="138"/>
      <c r="K16" s="138"/>
      <c r="L16" s="138"/>
      <c r="M16" s="139"/>
      <c r="N16" s="138" t="s">
        <v>39</v>
      </c>
      <c r="O16" s="138" t="s">
        <v>154</v>
      </c>
      <c r="P16" s="138" t="s">
        <v>146</v>
      </c>
      <c r="Q16" s="139" t="s">
        <v>493</v>
      </c>
      <c r="R16" s="138" t="s">
        <v>39</v>
      </c>
      <c r="S16" s="138" t="s">
        <v>57</v>
      </c>
      <c r="T16" s="138"/>
      <c r="U16" s="139" t="s">
        <v>492</v>
      </c>
      <c r="V16" s="138" t="s">
        <v>39</v>
      </c>
      <c r="W16" s="138" t="s">
        <v>147</v>
      </c>
      <c r="X16" s="138" t="s">
        <v>47</v>
      </c>
      <c r="Y16" s="139" t="s">
        <v>402</v>
      </c>
      <c r="Z16" s="138" t="s">
        <v>39</v>
      </c>
      <c r="AA16" s="138" t="s">
        <v>151</v>
      </c>
      <c r="AB16" s="138"/>
      <c r="AC16" s="139"/>
      <c r="AD16" s="138" t="s">
        <v>33</v>
      </c>
      <c r="AE16" s="138" t="s">
        <v>34</v>
      </c>
    </row>
    <row r="17" spans="1:31" ht="30" x14ac:dyDescent="0.25">
      <c r="A17" s="138" t="s">
        <v>42</v>
      </c>
      <c r="B17" s="138" t="s">
        <v>491</v>
      </c>
      <c r="C17" s="138" t="s">
        <v>490</v>
      </c>
      <c r="D17" s="138" t="s">
        <v>489</v>
      </c>
      <c r="E17" s="138"/>
      <c r="F17" s="138" t="s">
        <v>56</v>
      </c>
      <c r="G17" s="140">
        <v>41381</v>
      </c>
      <c r="H17" s="138"/>
      <c r="I17" s="138"/>
      <c r="J17" s="138" t="s">
        <v>36</v>
      </c>
      <c r="K17" s="138"/>
      <c r="L17" s="138"/>
      <c r="M17" s="139"/>
      <c r="N17" s="138" t="s">
        <v>36</v>
      </c>
      <c r="O17" s="138" t="s">
        <v>148</v>
      </c>
      <c r="P17" s="138" t="s">
        <v>51</v>
      </c>
      <c r="Q17" s="139" t="s">
        <v>488</v>
      </c>
      <c r="R17" s="138" t="s">
        <v>36</v>
      </c>
      <c r="S17" s="138"/>
      <c r="T17" s="138"/>
      <c r="U17" s="139" t="s">
        <v>487</v>
      </c>
      <c r="V17" s="138" t="s">
        <v>39</v>
      </c>
      <c r="W17" s="138" t="s">
        <v>147</v>
      </c>
      <c r="X17" s="138" t="s">
        <v>50</v>
      </c>
      <c r="Y17" s="139" t="s">
        <v>486</v>
      </c>
      <c r="Z17" s="138" t="s">
        <v>36</v>
      </c>
      <c r="AA17" s="138"/>
      <c r="AB17" s="138"/>
      <c r="AC17" s="139"/>
      <c r="AD17" s="138" t="s">
        <v>33</v>
      </c>
      <c r="AE17" s="138" t="s">
        <v>34</v>
      </c>
    </row>
    <row r="18" spans="1:31" ht="30" x14ac:dyDescent="0.25">
      <c r="A18" s="138" t="s">
        <v>42</v>
      </c>
      <c r="B18" s="138" t="s">
        <v>485</v>
      </c>
      <c r="C18" s="138" t="s">
        <v>484</v>
      </c>
      <c r="D18" s="138" t="s">
        <v>483</v>
      </c>
      <c r="E18" s="138" t="s">
        <v>482</v>
      </c>
      <c r="F18" s="138" t="s">
        <v>56</v>
      </c>
      <c r="G18" s="140">
        <v>41410</v>
      </c>
      <c r="H18" s="138" t="s">
        <v>165</v>
      </c>
      <c r="I18" s="138"/>
      <c r="J18" s="138" t="s">
        <v>36</v>
      </c>
      <c r="K18" s="138"/>
      <c r="L18" s="138"/>
      <c r="M18" s="139"/>
      <c r="N18" s="138" t="s">
        <v>39</v>
      </c>
      <c r="O18" s="138" t="s">
        <v>148</v>
      </c>
      <c r="P18" s="138" t="s">
        <v>51</v>
      </c>
      <c r="Q18" s="139"/>
      <c r="R18" s="138" t="s">
        <v>36</v>
      </c>
      <c r="S18" s="138" t="s">
        <v>57</v>
      </c>
      <c r="T18" s="138" t="s">
        <v>51</v>
      </c>
      <c r="U18" s="139" t="s">
        <v>481</v>
      </c>
      <c r="V18" s="138" t="s">
        <v>39</v>
      </c>
      <c r="W18" s="138" t="s">
        <v>152</v>
      </c>
      <c r="X18" s="138" t="s">
        <v>54</v>
      </c>
      <c r="Y18" s="139" t="s">
        <v>480</v>
      </c>
      <c r="Z18" s="138" t="s">
        <v>39</v>
      </c>
      <c r="AA18" s="138" t="s">
        <v>151</v>
      </c>
      <c r="AB18" s="138"/>
      <c r="AC18" s="139"/>
      <c r="AD18" s="138" t="s">
        <v>33</v>
      </c>
      <c r="AE18" s="138" t="s">
        <v>34</v>
      </c>
    </row>
    <row r="19" spans="1:31" ht="30" x14ac:dyDescent="0.25">
      <c r="A19" s="138" t="s">
        <v>42</v>
      </c>
      <c r="B19" s="138" t="s">
        <v>66</v>
      </c>
      <c r="C19" s="138" t="s">
        <v>479</v>
      </c>
      <c r="D19" s="138" t="s">
        <v>478</v>
      </c>
      <c r="E19" s="138"/>
      <c r="F19" s="138" t="s">
        <v>56</v>
      </c>
      <c r="G19" s="140">
        <v>41382</v>
      </c>
      <c r="H19" s="138"/>
      <c r="I19" s="138"/>
      <c r="J19" s="138"/>
      <c r="K19" s="138"/>
      <c r="L19" s="138"/>
      <c r="M19" s="139"/>
      <c r="N19" s="138" t="s">
        <v>36</v>
      </c>
      <c r="O19" s="138"/>
      <c r="P19" s="138"/>
      <c r="Q19" s="139"/>
      <c r="R19" s="138" t="s">
        <v>36</v>
      </c>
      <c r="S19" s="138"/>
      <c r="T19" s="138"/>
      <c r="U19" s="139" t="s">
        <v>477</v>
      </c>
      <c r="V19" s="138" t="s">
        <v>39</v>
      </c>
      <c r="W19" s="138" t="s">
        <v>147</v>
      </c>
      <c r="X19" s="138" t="s">
        <v>50</v>
      </c>
      <c r="Y19" s="139" t="s">
        <v>476</v>
      </c>
      <c r="Z19" s="138" t="s">
        <v>36</v>
      </c>
      <c r="AA19" s="138"/>
      <c r="AB19" s="138"/>
      <c r="AC19" s="139"/>
      <c r="AD19" s="138" t="s">
        <v>33</v>
      </c>
      <c r="AE19" s="138" t="s">
        <v>34</v>
      </c>
    </row>
    <row r="20" spans="1:31" ht="30" x14ac:dyDescent="0.25">
      <c r="A20" s="138" t="s">
        <v>42</v>
      </c>
      <c r="B20" s="138" t="s">
        <v>475</v>
      </c>
      <c r="C20" s="138" t="s">
        <v>474</v>
      </c>
      <c r="D20" s="138" t="s">
        <v>473</v>
      </c>
      <c r="E20" s="138"/>
      <c r="F20" s="138" t="s">
        <v>472</v>
      </c>
      <c r="G20" s="140">
        <v>41380</v>
      </c>
      <c r="H20" s="138"/>
      <c r="I20" s="138"/>
      <c r="J20" s="138" t="s">
        <v>36</v>
      </c>
      <c r="K20" s="138"/>
      <c r="L20" s="138"/>
      <c r="M20" s="139"/>
      <c r="N20" s="138" t="s">
        <v>36</v>
      </c>
      <c r="O20" s="138"/>
      <c r="P20" s="138"/>
      <c r="Q20" s="139"/>
      <c r="R20" s="138" t="s">
        <v>36</v>
      </c>
      <c r="S20" s="138"/>
      <c r="T20" s="138"/>
      <c r="U20" s="139"/>
      <c r="V20" s="138" t="s">
        <v>39</v>
      </c>
      <c r="W20" s="138" t="s">
        <v>147</v>
      </c>
      <c r="X20" s="138" t="s">
        <v>50</v>
      </c>
      <c r="Y20" s="139" t="s">
        <v>471</v>
      </c>
      <c r="Z20" s="138" t="s">
        <v>36</v>
      </c>
      <c r="AA20" s="138"/>
      <c r="AB20" s="138"/>
      <c r="AC20" s="139"/>
      <c r="AD20" s="138" t="s">
        <v>33</v>
      </c>
      <c r="AE20" s="138" t="s">
        <v>464</v>
      </c>
    </row>
    <row r="21" spans="1:31" ht="30" x14ac:dyDescent="0.25">
      <c r="A21" s="138" t="s">
        <v>42</v>
      </c>
      <c r="B21" s="138" t="s">
        <v>470</v>
      </c>
      <c r="C21" s="138" t="s">
        <v>469</v>
      </c>
      <c r="D21" s="138" t="s">
        <v>468</v>
      </c>
      <c r="E21" s="138"/>
      <c r="F21" s="138" t="s">
        <v>467</v>
      </c>
      <c r="G21" s="140">
        <v>41382</v>
      </c>
      <c r="H21" s="138"/>
      <c r="I21" s="138"/>
      <c r="J21" s="138" t="s">
        <v>36</v>
      </c>
      <c r="K21" s="138"/>
      <c r="L21" s="138"/>
      <c r="M21" s="139"/>
      <c r="N21" s="138" t="s">
        <v>36</v>
      </c>
      <c r="O21" s="138"/>
      <c r="P21" s="138"/>
      <c r="Q21" s="139" t="s">
        <v>466</v>
      </c>
      <c r="R21" s="138" t="s">
        <v>39</v>
      </c>
      <c r="S21" s="138" t="s">
        <v>57</v>
      </c>
      <c r="T21" s="138" t="s">
        <v>146</v>
      </c>
      <c r="U21" s="139" t="s">
        <v>465</v>
      </c>
      <c r="V21" s="138" t="s">
        <v>36</v>
      </c>
      <c r="W21" s="138"/>
      <c r="X21" s="138"/>
      <c r="Y21" s="139"/>
      <c r="Z21" s="138" t="s">
        <v>36</v>
      </c>
      <c r="AA21" s="138"/>
      <c r="AB21" s="138"/>
      <c r="AC21" s="139"/>
      <c r="AD21" s="138" t="s">
        <v>33</v>
      </c>
      <c r="AE21" s="138" t="s">
        <v>464</v>
      </c>
    </row>
    <row r="22" spans="1:31" ht="60" x14ac:dyDescent="0.25">
      <c r="A22" s="138" t="s">
        <v>42</v>
      </c>
      <c r="B22" s="138" t="s">
        <v>463</v>
      </c>
      <c r="C22" s="138" t="s">
        <v>462</v>
      </c>
      <c r="D22" s="138" t="s">
        <v>461</v>
      </c>
      <c r="E22" s="138" t="s">
        <v>460</v>
      </c>
      <c r="F22" s="138" t="s">
        <v>362</v>
      </c>
      <c r="G22" s="140">
        <v>41382</v>
      </c>
      <c r="H22" s="138"/>
      <c r="I22" s="138"/>
      <c r="J22" s="138" t="s">
        <v>36</v>
      </c>
      <c r="K22" s="138"/>
      <c r="L22" s="138"/>
      <c r="M22" s="139"/>
      <c r="N22" s="138" t="s">
        <v>39</v>
      </c>
      <c r="O22" s="138" t="s">
        <v>459</v>
      </c>
      <c r="P22" s="138" t="s">
        <v>51</v>
      </c>
      <c r="Q22" s="139" t="s">
        <v>458</v>
      </c>
      <c r="R22" s="138" t="s">
        <v>39</v>
      </c>
      <c r="S22" s="138" t="s">
        <v>57</v>
      </c>
      <c r="T22" s="138" t="s">
        <v>457</v>
      </c>
      <c r="U22" s="139" t="s">
        <v>456</v>
      </c>
      <c r="V22" s="138" t="s">
        <v>36</v>
      </c>
      <c r="W22" s="138"/>
      <c r="X22" s="138"/>
      <c r="Y22" s="139"/>
      <c r="Z22" s="138" t="s">
        <v>39</v>
      </c>
      <c r="AA22" s="138"/>
      <c r="AB22" s="138" t="s">
        <v>50</v>
      </c>
      <c r="AC22" s="139" t="s">
        <v>455</v>
      </c>
      <c r="AD22" s="138" t="s">
        <v>33</v>
      </c>
      <c r="AE22" s="138" t="s">
        <v>451</v>
      </c>
    </row>
    <row r="23" spans="1:31" ht="30" x14ac:dyDescent="0.25">
      <c r="A23" s="138" t="s">
        <v>42</v>
      </c>
      <c r="B23" s="138" t="s">
        <v>454</v>
      </c>
      <c r="C23" s="138" t="s">
        <v>453</v>
      </c>
      <c r="D23" s="138" t="s">
        <v>452</v>
      </c>
      <c r="E23" s="138"/>
      <c r="F23" s="138" t="s">
        <v>362</v>
      </c>
      <c r="G23" s="140">
        <v>41381</v>
      </c>
      <c r="H23" s="138"/>
      <c r="I23" s="138"/>
      <c r="J23" s="138" t="s">
        <v>36</v>
      </c>
      <c r="K23" s="138"/>
      <c r="L23" s="138"/>
      <c r="M23" s="139"/>
      <c r="N23" s="138" t="s">
        <v>36</v>
      </c>
      <c r="O23" s="138"/>
      <c r="P23" s="138"/>
      <c r="Q23" s="139"/>
      <c r="R23" s="138" t="s">
        <v>36</v>
      </c>
      <c r="S23" s="138"/>
      <c r="T23" s="138"/>
      <c r="U23" s="139"/>
      <c r="V23" s="138" t="s">
        <v>36</v>
      </c>
      <c r="W23" s="138"/>
      <c r="X23" s="138"/>
      <c r="Y23" s="139"/>
      <c r="Z23" s="138" t="s">
        <v>36</v>
      </c>
      <c r="AA23" s="138"/>
      <c r="AB23" s="138"/>
      <c r="AC23" s="139"/>
      <c r="AD23" s="138" t="s">
        <v>33</v>
      </c>
      <c r="AE23" s="138" t="s">
        <v>451</v>
      </c>
    </row>
    <row r="24" spans="1:31" ht="30" x14ac:dyDescent="0.25">
      <c r="A24" s="138" t="s">
        <v>42</v>
      </c>
      <c r="B24" s="138" t="s">
        <v>450</v>
      </c>
      <c r="C24" s="138" t="s">
        <v>449</v>
      </c>
      <c r="D24" s="138" t="s">
        <v>448</v>
      </c>
      <c r="E24" s="138"/>
      <c r="F24" s="138" t="s">
        <v>49</v>
      </c>
      <c r="G24" s="140">
        <v>41402</v>
      </c>
      <c r="H24" s="138" t="s">
        <v>165</v>
      </c>
      <c r="I24" s="138"/>
      <c r="J24" s="138"/>
      <c r="K24" s="138"/>
      <c r="L24" s="138"/>
      <c r="M24" s="139"/>
      <c r="N24" s="138" t="s">
        <v>39</v>
      </c>
      <c r="O24" s="138" t="s">
        <v>148</v>
      </c>
      <c r="P24" s="138" t="s">
        <v>48</v>
      </c>
      <c r="Q24" s="139" t="s">
        <v>447</v>
      </c>
      <c r="R24" s="138" t="s">
        <v>36</v>
      </c>
      <c r="S24" s="138"/>
      <c r="T24" s="138"/>
      <c r="U24" s="139"/>
      <c r="V24" s="138" t="s">
        <v>39</v>
      </c>
      <c r="W24" s="138" t="s">
        <v>152</v>
      </c>
      <c r="X24" s="138" t="s">
        <v>50</v>
      </c>
      <c r="Y24" s="139" t="s">
        <v>446</v>
      </c>
      <c r="Z24" s="138" t="s">
        <v>36</v>
      </c>
      <c r="AA24" s="138"/>
      <c r="AB24" s="138"/>
      <c r="AC24" s="139"/>
      <c r="AD24" s="138" t="s">
        <v>33</v>
      </c>
      <c r="AE24" s="138" t="s">
        <v>46</v>
      </c>
    </row>
    <row r="25" spans="1:31" ht="60" x14ac:dyDescent="0.25">
      <c r="A25" s="138" t="s">
        <v>42</v>
      </c>
      <c r="B25" s="138" t="s">
        <v>445</v>
      </c>
      <c r="C25" s="138" t="s">
        <v>444</v>
      </c>
      <c r="D25" s="138" t="s">
        <v>443</v>
      </c>
      <c r="E25" s="138"/>
      <c r="F25" s="138" t="s">
        <v>49</v>
      </c>
      <c r="G25" s="140">
        <v>41401</v>
      </c>
      <c r="H25" s="138" t="s">
        <v>282</v>
      </c>
      <c r="I25" s="138"/>
      <c r="J25" s="138" t="s">
        <v>36</v>
      </c>
      <c r="K25" s="138"/>
      <c r="L25" s="138"/>
      <c r="M25" s="139"/>
      <c r="N25" s="138" t="s">
        <v>39</v>
      </c>
      <c r="O25" s="138" t="s">
        <v>148</v>
      </c>
      <c r="P25" s="138" t="s">
        <v>48</v>
      </c>
      <c r="Q25" s="139" t="s">
        <v>442</v>
      </c>
      <c r="R25" s="138" t="s">
        <v>39</v>
      </c>
      <c r="S25" s="138"/>
      <c r="T25" s="138" t="s">
        <v>47</v>
      </c>
      <c r="U25" s="139" t="s">
        <v>441</v>
      </c>
      <c r="V25" s="138" t="s">
        <v>39</v>
      </c>
      <c r="W25" s="138" t="s">
        <v>152</v>
      </c>
      <c r="X25" s="138" t="s">
        <v>50</v>
      </c>
      <c r="Y25" s="139" t="s">
        <v>440</v>
      </c>
      <c r="Z25" s="138" t="s">
        <v>36</v>
      </c>
      <c r="AA25" s="138"/>
      <c r="AB25" s="138"/>
      <c r="AC25" s="139"/>
      <c r="AD25" s="138" t="s">
        <v>33</v>
      </c>
      <c r="AE25" s="138" t="s">
        <v>46</v>
      </c>
    </row>
    <row r="26" spans="1:31" ht="30" x14ac:dyDescent="0.25">
      <c r="A26" s="138" t="s">
        <v>42</v>
      </c>
      <c r="B26" s="138" t="s">
        <v>418</v>
      </c>
      <c r="C26" s="138" t="s">
        <v>439</v>
      </c>
      <c r="D26" s="138" t="s">
        <v>438</v>
      </c>
      <c r="E26" s="138"/>
      <c r="F26" s="138" t="s">
        <v>49</v>
      </c>
      <c r="G26" s="140">
        <v>41416</v>
      </c>
      <c r="H26" s="138" t="s">
        <v>282</v>
      </c>
      <c r="I26" s="138"/>
      <c r="J26" s="138" t="s">
        <v>39</v>
      </c>
      <c r="K26" s="138"/>
      <c r="L26" s="138"/>
      <c r="M26" s="139"/>
      <c r="N26" s="138" t="s">
        <v>36</v>
      </c>
      <c r="O26" s="138"/>
      <c r="P26" s="138"/>
      <c r="Q26" s="139"/>
      <c r="R26" s="138" t="s">
        <v>36</v>
      </c>
      <c r="S26" s="138"/>
      <c r="T26" s="138"/>
      <c r="U26" s="139"/>
      <c r="V26" s="138" t="s">
        <v>39</v>
      </c>
      <c r="W26" s="138" t="s">
        <v>147</v>
      </c>
      <c r="X26" s="138" t="s">
        <v>50</v>
      </c>
      <c r="Y26" s="139" t="s">
        <v>437</v>
      </c>
      <c r="Z26" s="138" t="s">
        <v>36</v>
      </c>
      <c r="AA26" s="138"/>
      <c r="AB26" s="138"/>
      <c r="AC26" s="139"/>
      <c r="AD26" s="138" t="s">
        <v>33</v>
      </c>
      <c r="AE26" s="138" t="s">
        <v>46</v>
      </c>
    </row>
    <row r="27" spans="1:31" ht="30" x14ac:dyDescent="0.25">
      <c r="A27" s="138" t="s">
        <v>42</v>
      </c>
      <c r="B27" s="138" t="s">
        <v>436</v>
      </c>
      <c r="C27" s="138" t="s">
        <v>435</v>
      </c>
      <c r="D27" s="138" t="s">
        <v>434</v>
      </c>
      <c r="E27" s="138"/>
      <c r="F27" s="138" t="s">
        <v>44</v>
      </c>
      <c r="G27" s="140">
        <v>41444</v>
      </c>
      <c r="H27" s="138" t="s">
        <v>164</v>
      </c>
      <c r="I27" s="138"/>
      <c r="J27" s="138" t="s">
        <v>36</v>
      </c>
      <c r="K27" s="138"/>
      <c r="L27" s="138"/>
      <c r="M27" s="139"/>
      <c r="N27" s="138" t="s">
        <v>36</v>
      </c>
      <c r="O27" s="138"/>
      <c r="P27" s="138"/>
      <c r="Q27" s="139"/>
      <c r="R27" s="138" t="s">
        <v>39</v>
      </c>
      <c r="S27" s="138" t="s">
        <v>433</v>
      </c>
      <c r="T27" s="138" t="s">
        <v>48</v>
      </c>
      <c r="U27" s="139" t="s">
        <v>432</v>
      </c>
      <c r="V27" s="138" t="s">
        <v>36</v>
      </c>
      <c r="W27" s="138"/>
      <c r="X27" s="138"/>
      <c r="Y27" s="139"/>
      <c r="Z27" s="138" t="s">
        <v>36</v>
      </c>
      <c r="AA27" s="138"/>
      <c r="AB27" s="138"/>
      <c r="AC27" s="139"/>
      <c r="AD27" s="138" t="s">
        <v>33</v>
      </c>
      <c r="AE27" s="138" t="s">
        <v>43</v>
      </c>
    </row>
    <row r="28" spans="1:31" ht="45" x14ac:dyDescent="0.25">
      <c r="A28" s="138" t="s">
        <v>42</v>
      </c>
      <c r="B28" s="138" t="s">
        <v>431</v>
      </c>
      <c r="C28" s="138" t="s">
        <v>430</v>
      </c>
      <c r="D28" s="138" t="s">
        <v>429</v>
      </c>
      <c r="E28" s="138"/>
      <c r="F28" s="138" t="s">
        <v>44</v>
      </c>
      <c r="G28" s="140">
        <v>41429</v>
      </c>
      <c r="H28" s="138" t="s">
        <v>164</v>
      </c>
      <c r="I28" s="138"/>
      <c r="J28" s="138" t="s">
        <v>36</v>
      </c>
      <c r="K28" s="138"/>
      <c r="L28" s="138"/>
      <c r="M28" s="139"/>
      <c r="N28" s="138" t="s">
        <v>36</v>
      </c>
      <c r="O28" s="138"/>
      <c r="P28" s="138"/>
      <c r="Q28" s="139"/>
      <c r="R28" s="138" t="s">
        <v>39</v>
      </c>
      <c r="S28" s="138" t="s">
        <v>57</v>
      </c>
      <c r="T28" s="138" t="s">
        <v>146</v>
      </c>
      <c r="U28" s="139" t="s">
        <v>428</v>
      </c>
      <c r="V28" s="138" t="s">
        <v>36</v>
      </c>
      <c r="W28" s="138"/>
      <c r="X28" s="138"/>
      <c r="Y28" s="139"/>
      <c r="Z28" s="138" t="s">
        <v>36</v>
      </c>
      <c r="AA28" s="138"/>
      <c r="AB28" s="138"/>
      <c r="AC28" s="139"/>
      <c r="AD28" s="138" t="s">
        <v>33</v>
      </c>
      <c r="AE28" s="138" t="s">
        <v>43</v>
      </c>
    </row>
    <row r="29" spans="1:31" ht="30" x14ac:dyDescent="0.25">
      <c r="A29" s="138" t="s">
        <v>42</v>
      </c>
      <c r="B29" s="138" t="s">
        <v>427</v>
      </c>
      <c r="C29" s="138" t="s">
        <v>426</v>
      </c>
      <c r="D29" s="138" t="s">
        <v>425</v>
      </c>
      <c r="E29" s="138"/>
      <c r="F29" s="138" t="s">
        <v>62</v>
      </c>
      <c r="G29" s="140">
        <v>41451</v>
      </c>
      <c r="H29" s="138" t="s">
        <v>164</v>
      </c>
      <c r="I29" s="138"/>
      <c r="J29" s="138"/>
      <c r="K29" s="138"/>
      <c r="L29" s="138"/>
      <c r="M29" s="139"/>
      <c r="N29" s="138" t="s">
        <v>36</v>
      </c>
      <c r="O29" s="138"/>
      <c r="P29" s="138"/>
      <c r="Q29" s="139"/>
      <c r="R29" s="138"/>
      <c r="S29" s="138"/>
      <c r="T29" s="138"/>
      <c r="U29" s="139"/>
      <c r="V29" s="138" t="s">
        <v>39</v>
      </c>
      <c r="W29" s="138" t="s">
        <v>152</v>
      </c>
      <c r="X29" s="138" t="s">
        <v>54</v>
      </c>
      <c r="Y29" s="139" t="s">
        <v>424</v>
      </c>
      <c r="Z29" s="138"/>
      <c r="AA29" s="138"/>
      <c r="AB29" s="138"/>
      <c r="AC29" s="139"/>
      <c r="AD29" s="138" t="s">
        <v>33</v>
      </c>
      <c r="AE29" s="138" t="s">
        <v>43</v>
      </c>
    </row>
    <row r="30" spans="1:31" ht="30" x14ac:dyDescent="0.25">
      <c r="A30" s="138" t="s">
        <v>42</v>
      </c>
      <c r="B30" s="138" t="s">
        <v>418</v>
      </c>
      <c r="C30" s="138" t="s">
        <v>423</v>
      </c>
      <c r="D30" s="138" t="s">
        <v>422</v>
      </c>
      <c r="E30" s="138"/>
      <c r="F30" s="138" t="s">
        <v>276</v>
      </c>
      <c r="G30" s="140">
        <v>41443</v>
      </c>
      <c r="H30" s="138" t="s">
        <v>164</v>
      </c>
      <c r="I30" s="138"/>
      <c r="J30" s="138"/>
      <c r="K30" s="138"/>
      <c r="L30" s="138"/>
      <c r="M30" s="139"/>
      <c r="N30" s="138" t="s">
        <v>36</v>
      </c>
      <c r="O30" s="138"/>
      <c r="P30" s="138"/>
      <c r="Q30" s="139"/>
      <c r="R30" s="138" t="s">
        <v>36</v>
      </c>
      <c r="S30" s="138"/>
      <c r="T30" s="138"/>
      <c r="U30" s="139"/>
      <c r="V30" s="138" t="s">
        <v>39</v>
      </c>
      <c r="W30" s="138" t="s">
        <v>147</v>
      </c>
      <c r="X30" s="138" t="s">
        <v>50</v>
      </c>
      <c r="Y30" s="139" t="s">
        <v>421</v>
      </c>
      <c r="Z30" s="138" t="s">
        <v>36</v>
      </c>
      <c r="AA30" s="138" t="s">
        <v>420</v>
      </c>
      <c r="AB30" s="138" t="s">
        <v>50</v>
      </c>
      <c r="AC30" s="139" t="s">
        <v>419</v>
      </c>
      <c r="AD30" s="138" t="s">
        <v>33</v>
      </c>
      <c r="AE30" s="138" t="s">
        <v>43</v>
      </c>
    </row>
    <row r="31" spans="1:31" ht="30" x14ac:dyDescent="0.25">
      <c r="A31" s="138" t="s">
        <v>42</v>
      </c>
      <c r="B31" s="138" t="s">
        <v>418</v>
      </c>
      <c r="C31" s="138" t="s">
        <v>417</v>
      </c>
      <c r="D31" s="138" t="s">
        <v>416</v>
      </c>
      <c r="E31" s="138"/>
      <c r="F31" s="138" t="s">
        <v>276</v>
      </c>
      <c r="G31" s="140">
        <v>41443</v>
      </c>
      <c r="H31" s="138" t="s">
        <v>164</v>
      </c>
      <c r="I31" s="138"/>
      <c r="J31" s="138" t="s">
        <v>36</v>
      </c>
      <c r="K31" s="138"/>
      <c r="L31" s="138"/>
      <c r="M31" s="139"/>
      <c r="N31" s="138" t="s">
        <v>39</v>
      </c>
      <c r="O31" s="138" t="s">
        <v>338</v>
      </c>
      <c r="P31" s="138" t="s">
        <v>51</v>
      </c>
      <c r="Q31" s="139"/>
      <c r="R31" s="138" t="s">
        <v>36</v>
      </c>
      <c r="S31" s="138"/>
      <c r="T31" s="138"/>
      <c r="U31" s="139"/>
      <c r="V31" s="138" t="s">
        <v>39</v>
      </c>
      <c r="W31" s="138" t="s">
        <v>147</v>
      </c>
      <c r="X31" s="138" t="s">
        <v>50</v>
      </c>
      <c r="Y31" s="139"/>
      <c r="Z31" s="138" t="s">
        <v>36</v>
      </c>
      <c r="AA31" s="138"/>
      <c r="AB31" s="138"/>
      <c r="AC31" s="139"/>
      <c r="AD31" s="138" t="s">
        <v>33</v>
      </c>
      <c r="AE31" s="138" t="s">
        <v>43</v>
      </c>
    </row>
    <row r="32" spans="1:31" x14ac:dyDescent="0.25">
      <c r="A32" s="138" t="s">
        <v>42</v>
      </c>
      <c r="B32" s="138" t="s">
        <v>415</v>
      </c>
      <c r="C32" s="138" t="s">
        <v>414</v>
      </c>
      <c r="D32" s="138" t="s">
        <v>413</v>
      </c>
      <c r="E32" s="138"/>
      <c r="F32" s="138" t="s">
        <v>35</v>
      </c>
      <c r="G32" s="140">
        <v>41451</v>
      </c>
      <c r="H32" s="138" t="s">
        <v>164</v>
      </c>
      <c r="I32" s="138"/>
      <c r="J32" s="138"/>
      <c r="K32" s="138"/>
      <c r="L32" s="138"/>
      <c r="M32" s="139"/>
      <c r="N32" s="138" t="s">
        <v>36</v>
      </c>
      <c r="O32" s="138"/>
      <c r="P32" s="138"/>
      <c r="Q32" s="139"/>
      <c r="R32" s="138" t="s">
        <v>36</v>
      </c>
      <c r="S32" s="138"/>
      <c r="T32" s="138"/>
      <c r="U32" s="139"/>
      <c r="V32" s="138" t="s">
        <v>36</v>
      </c>
      <c r="W32" s="138"/>
      <c r="X32" s="138"/>
      <c r="Y32" s="139"/>
      <c r="Z32" s="138" t="s">
        <v>36</v>
      </c>
      <c r="AA32" s="138"/>
      <c r="AB32" s="138"/>
      <c r="AC32" s="139"/>
      <c r="AD32" s="138" t="s">
        <v>183</v>
      </c>
      <c r="AE32" s="138" t="s">
        <v>34</v>
      </c>
    </row>
    <row r="33" spans="1:31" ht="45" x14ac:dyDescent="0.25">
      <c r="A33" s="138" t="s">
        <v>42</v>
      </c>
      <c r="B33" s="138" t="s">
        <v>377</v>
      </c>
      <c r="C33" s="138" t="s">
        <v>412</v>
      </c>
      <c r="D33" s="138" t="s">
        <v>411</v>
      </c>
      <c r="E33" s="138"/>
      <c r="F33" s="138" t="s">
        <v>35</v>
      </c>
      <c r="G33" s="140">
        <v>41451</v>
      </c>
      <c r="H33" s="138" t="s">
        <v>165</v>
      </c>
      <c r="I33" s="138"/>
      <c r="J33" s="138"/>
      <c r="K33" s="138"/>
      <c r="L33" s="138"/>
      <c r="M33" s="139"/>
      <c r="N33" s="138" t="s">
        <v>39</v>
      </c>
      <c r="O33" s="138" t="s">
        <v>148</v>
      </c>
      <c r="P33" s="138" t="s">
        <v>51</v>
      </c>
      <c r="Q33" s="139" t="s">
        <v>410</v>
      </c>
      <c r="R33" s="138" t="s">
        <v>39</v>
      </c>
      <c r="S33" s="138" t="s">
        <v>57</v>
      </c>
      <c r="T33" s="138" t="s">
        <v>48</v>
      </c>
      <c r="U33" s="139" t="s">
        <v>409</v>
      </c>
      <c r="V33" s="138" t="s">
        <v>39</v>
      </c>
      <c r="W33" s="138" t="s">
        <v>144</v>
      </c>
      <c r="X33" s="138" t="s">
        <v>50</v>
      </c>
      <c r="Y33" s="139" t="s">
        <v>408</v>
      </c>
      <c r="Z33" s="138" t="s">
        <v>39</v>
      </c>
      <c r="AA33" s="138" t="s">
        <v>151</v>
      </c>
      <c r="AB33" s="138" t="s">
        <v>51</v>
      </c>
      <c r="AC33" s="139" t="s">
        <v>407</v>
      </c>
      <c r="AD33" s="138" t="s">
        <v>183</v>
      </c>
      <c r="AE33" s="138" t="s">
        <v>34</v>
      </c>
    </row>
    <row r="34" spans="1:31" ht="30" x14ac:dyDescent="0.25">
      <c r="A34" s="138" t="s">
        <v>42</v>
      </c>
      <c r="B34" s="138" t="s">
        <v>406</v>
      </c>
      <c r="C34" s="138" t="s">
        <v>405</v>
      </c>
      <c r="D34" s="138" t="s">
        <v>399</v>
      </c>
      <c r="E34" s="138"/>
      <c r="F34" s="138" t="s">
        <v>56</v>
      </c>
      <c r="G34" s="140">
        <v>41410</v>
      </c>
      <c r="H34" s="138" t="s">
        <v>164</v>
      </c>
      <c r="I34" s="138"/>
      <c r="J34" s="138" t="s">
        <v>36</v>
      </c>
      <c r="K34" s="138"/>
      <c r="L34" s="138"/>
      <c r="M34" s="139"/>
      <c r="N34" s="138" t="s">
        <v>39</v>
      </c>
      <c r="O34" s="138" t="s">
        <v>338</v>
      </c>
      <c r="P34" s="138" t="s">
        <v>47</v>
      </c>
      <c r="Q34" s="139" t="s">
        <v>404</v>
      </c>
      <c r="R34" s="138" t="s">
        <v>36</v>
      </c>
      <c r="S34" s="138"/>
      <c r="T34" s="138"/>
      <c r="U34" s="139"/>
      <c r="V34" s="138" t="s">
        <v>39</v>
      </c>
      <c r="W34" s="138" t="s">
        <v>147</v>
      </c>
      <c r="X34" s="138" t="s">
        <v>403</v>
      </c>
      <c r="Y34" s="139" t="s">
        <v>402</v>
      </c>
      <c r="Z34" s="138" t="s">
        <v>36</v>
      </c>
      <c r="AA34" s="138"/>
      <c r="AB34" s="138"/>
      <c r="AC34" s="139"/>
      <c r="AD34" s="138" t="s">
        <v>183</v>
      </c>
      <c r="AE34" s="138" t="s">
        <v>34</v>
      </c>
    </row>
    <row r="35" spans="1:31" ht="30" x14ac:dyDescent="0.25">
      <c r="A35" s="138" t="s">
        <v>42</v>
      </c>
      <c r="B35" s="138" t="s">
        <v>401</v>
      </c>
      <c r="C35" s="138" t="s">
        <v>400</v>
      </c>
      <c r="D35" s="138" t="s">
        <v>399</v>
      </c>
      <c r="E35" s="138"/>
      <c r="F35" s="138" t="s">
        <v>35</v>
      </c>
      <c r="G35" s="140">
        <v>41409</v>
      </c>
      <c r="H35" s="138" t="s">
        <v>164</v>
      </c>
      <c r="I35" s="138"/>
      <c r="J35" s="138" t="s">
        <v>36</v>
      </c>
      <c r="K35" s="138"/>
      <c r="L35" s="138" t="s">
        <v>50</v>
      </c>
      <c r="M35" s="139"/>
      <c r="N35" s="138" t="s">
        <v>39</v>
      </c>
      <c r="O35" s="138" t="s">
        <v>148</v>
      </c>
      <c r="P35" s="138" t="s">
        <v>51</v>
      </c>
      <c r="Q35" s="139" t="s">
        <v>150</v>
      </c>
      <c r="R35" s="138" t="s">
        <v>36</v>
      </c>
      <c r="S35" s="138"/>
      <c r="T35" s="138"/>
      <c r="U35" s="139"/>
      <c r="V35" s="138" t="s">
        <v>39</v>
      </c>
      <c r="W35" s="138" t="s">
        <v>147</v>
      </c>
      <c r="X35" s="138"/>
      <c r="Y35" s="139" t="s">
        <v>398</v>
      </c>
      <c r="Z35" s="138" t="s">
        <v>36</v>
      </c>
      <c r="AA35" s="138"/>
      <c r="AB35" s="138"/>
      <c r="AC35" s="139"/>
      <c r="AD35" s="138" t="s">
        <v>183</v>
      </c>
      <c r="AE35" s="138" t="s">
        <v>34</v>
      </c>
    </row>
    <row r="36" spans="1:31" ht="30" x14ac:dyDescent="0.25">
      <c r="A36" s="138" t="s">
        <v>42</v>
      </c>
      <c r="B36" s="138" t="s">
        <v>397</v>
      </c>
      <c r="C36" s="138" t="s">
        <v>396</v>
      </c>
      <c r="D36" s="138" t="s">
        <v>395</v>
      </c>
      <c r="E36" s="138"/>
      <c r="F36" s="138" t="s">
        <v>356</v>
      </c>
      <c r="G36" s="140">
        <v>41451</v>
      </c>
      <c r="H36" s="138" t="s">
        <v>165</v>
      </c>
      <c r="I36" s="138"/>
      <c r="J36" s="138"/>
      <c r="K36" s="138"/>
      <c r="L36" s="138"/>
      <c r="M36" s="139"/>
      <c r="N36" s="138" t="s">
        <v>39</v>
      </c>
      <c r="O36" s="138" t="s">
        <v>148</v>
      </c>
      <c r="P36" s="138" t="s">
        <v>51</v>
      </c>
      <c r="Q36" s="139" t="s">
        <v>394</v>
      </c>
      <c r="R36" s="138" t="s">
        <v>39</v>
      </c>
      <c r="S36" s="138" t="s">
        <v>261</v>
      </c>
      <c r="T36" s="138" t="s">
        <v>50</v>
      </c>
      <c r="U36" s="139" t="s">
        <v>393</v>
      </c>
      <c r="V36" s="138"/>
      <c r="W36" s="138"/>
      <c r="X36" s="138"/>
      <c r="Y36" s="139"/>
      <c r="Z36" s="138" t="s">
        <v>36</v>
      </c>
      <c r="AA36" s="138"/>
      <c r="AB36" s="138"/>
      <c r="AC36" s="139"/>
      <c r="AD36" s="138" t="s">
        <v>183</v>
      </c>
      <c r="AE36" s="138" t="s">
        <v>355</v>
      </c>
    </row>
    <row r="37" spans="1:31" ht="30" x14ac:dyDescent="0.25">
      <c r="A37" s="138" t="s">
        <v>42</v>
      </c>
      <c r="B37" s="138" t="s">
        <v>392</v>
      </c>
      <c r="C37" s="138" t="s">
        <v>391</v>
      </c>
      <c r="D37" s="138" t="s">
        <v>390</v>
      </c>
      <c r="E37" s="138"/>
      <c r="F37" s="138" t="s">
        <v>44</v>
      </c>
      <c r="G37" s="140">
        <v>41450</v>
      </c>
      <c r="H37" s="138" t="s">
        <v>164</v>
      </c>
      <c r="I37" s="138"/>
      <c r="J37" s="138"/>
      <c r="K37" s="138"/>
      <c r="L37" s="138"/>
      <c r="M37" s="139"/>
      <c r="N37" s="138" t="s">
        <v>36</v>
      </c>
      <c r="O37" s="138"/>
      <c r="P37" s="138"/>
      <c r="Q37" s="139"/>
      <c r="R37" s="138"/>
      <c r="S37" s="138"/>
      <c r="T37" s="138"/>
      <c r="U37" s="139"/>
      <c r="V37" s="138"/>
      <c r="W37" s="138"/>
      <c r="X37" s="138"/>
      <c r="Y37" s="139"/>
      <c r="Z37" s="138" t="s">
        <v>36</v>
      </c>
      <c r="AA37" s="138"/>
      <c r="AB37" s="138"/>
      <c r="AC37" s="139"/>
      <c r="AD37" s="138" t="s">
        <v>183</v>
      </c>
      <c r="AE37" s="138" t="s">
        <v>43</v>
      </c>
    </row>
    <row r="38" spans="1:31" ht="45" x14ac:dyDescent="0.25">
      <c r="A38" s="138" t="s">
        <v>42</v>
      </c>
      <c r="B38" s="138" t="s">
        <v>389</v>
      </c>
      <c r="C38" s="138" t="s">
        <v>388</v>
      </c>
      <c r="D38" s="138" t="s">
        <v>387</v>
      </c>
      <c r="E38" s="138"/>
      <c r="F38" s="138" t="s">
        <v>35</v>
      </c>
      <c r="G38" s="140">
        <v>41431</v>
      </c>
      <c r="H38" s="138" t="s">
        <v>164</v>
      </c>
      <c r="I38" s="138"/>
      <c r="J38" s="138" t="s">
        <v>36</v>
      </c>
      <c r="K38" s="138"/>
      <c r="L38" s="138"/>
      <c r="M38" s="139"/>
      <c r="N38" s="138" t="s">
        <v>39</v>
      </c>
      <c r="O38" s="138" t="s">
        <v>310</v>
      </c>
      <c r="P38" s="138" t="s">
        <v>51</v>
      </c>
      <c r="Q38" s="139" t="s">
        <v>386</v>
      </c>
      <c r="R38" s="138" t="s">
        <v>36</v>
      </c>
      <c r="S38" s="138"/>
      <c r="T38" s="138"/>
      <c r="U38" s="139"/>
      <c r="V38" s="138" t="s">
        <v>36</v>
      </c>
      <c r="W38" s="138"/>
      <c r="X38" s="138"/>
      <c r="Y38" s="139"/>
      <c r="Z38" s="138" t="s">
        <v>36</v>
      </c>
      <c r="AA38" s="138"/>
      <c r="AB38" s="138"/>
      <c r="AC38" s="139"/>
      <c r="AD38" s="138" t="s">
        <v>45</v>
      </c>
      <c r="AE38" s="138" t="s">
        <v>34</v>
      </c>
    </row>
    <row r="39" spans="1:31" ht="45" x14ac:dyDescent="0.25">
      <c r="A39" s="138" t="s">
        <v>42</v>
      </c>
      <c r="B39" s="138" t="s">
        <v>385</v>
      </c>
      <c r="C39" s="138" t="s">
        <v>384</v>
      </c>
      <c r="D39" s="138" t="s">
        <v>363</v>
      </c>
      <c r="E39" s="138" t="s">
        <v>383</v>
      </c>
      <c r="F39" s="138" t="s">
        <v>35</v>
      </c>
      <c r="G39" s="140">
        <v>41402</v>
      </c>
      <c r="H39" s="138" t="s">
        <v>164</v>
      </c>
      <c r="I39" s="138"/>
      <c r="J39" s="138"/>
      <c r="K39" s="138"/>
      <c r="L39" s="138"/>
      <c r="M39" s="139"/>
      <c r="N39" s="138" t="s">
        <v>36</v>
      </c>
      <c r="O39" s="138"/>
      <c r="P39" s="138"/>
      <c r="Q39" s="139"/>
      <c r="R39" s="138" t="s">
        <v>39</v>
      </c>
      <c r="S39" s="138" t="s">
        <v>57</v>
      </c>
      <c r="T39" s="138"/>
      <c r="U39" s="139"/>
      <c r="V39" s="138" t="s">
        <v>36</v>
      </c>
      <c r="W39" s="138" t="s">
        <v>144</v>
      </c>
      <c r="X39" s="138" t="s">
        <v>50</v>
      </c>
      <c r="Y39" s="139" t="s">
        <v>382</v>
      </c>
      <c r="Z39" s="138" t="s">
        <v>36</v>
      </c>
      <c r="AA39" s="138"/>
      <c r="AB39" s="138" t="s">
        <v>51</v>
      </c>
      <c r="AC39" s="139"/>
      <c r="AD39" s="138" t="s">
        <v>45</v>
      </c>
      <c r="AE39" s="138" t="s">
        <v>34</v>
      </c>
    </row>
    <row r="40" spans="1:31" ht="30" x14ac:dyDescent="0.25">
      <c r="A40" s="138" t="s">
        <v>42</v>
      </c>
      <c r="B40" s="138" t="s">
        <v>381</v>
      </c>
      <c r="C40" s="138" t="s">
        <v>380</v>
      </c>
      <c r="D40" s="138" t="s">
        <v>379</v>
      </c>
      <c r="E40" s="138" t="s">
        <v>378</v>
      </c>
      <c r="F40" s="138" t="s">
        <v>35</v>
      </c>
      <c r="G40" s="140">
        <v>41430</v>
      </c>
      <c r="H40" s="138" t="s">
        <v>164</v>
      </c>
      <c r="I40" s="138"/>
      <c r="J40" s="138" t="s">
        <v>36</v>
      </c>
      <c r="K40" s="138"/>
      <c r="L40" s="138"/>
      <c r="M40" s="139"/>
      <c r="N40" s="138" t="s">
        <v>36</v>
      </c>
      <c r="O40" s="138"/>
      <c r="P40" s="138"/>
      <c r="Q40" s="139"/>
      <c r="R40" s="138" t="s">
        <v>36</v>
      </c>
      <c r="S40" s="138"/>
      <c r="T40" s="138"/>
      <c r="U40" s="139"/>
      <c r="V40" s="138" t="s">
        <v>36</v>
      </c>
      <c r="W40" s="138"/>
      <c r="X40" s="138"/>
      <c r="Y40" s="139"/>
      <c r="Z40" s="138" t="s">
        <v>36</v>
      </c>
      <c r="AA40" s="138"/>
      <c r="AB40" s="138"/>
      <c r="AC40" s="139"/>
      <c r="AD40" s="138" t="s">
        <v>45</v>
      </c>
      <c r="AE40" s="138" t="s">
        <v>34</v>
      </c>
    </row>
    <row r="41" spans="1:31" ht="45" x14ac:dyDescent="0.25">
      <c r="A41" s="138" t="s">
        <v>42</v>
      </c>
      <c r="B41" s="138" t="s">
        <v>377</v>
      </c>
      <c r="C41" s="138" t="s">
        <v>376</v>
      </c>
      <c r="D41" s="138" t="s">
        <v>375</v>
      </c>
      <c r="E41" s="138"/>
      <c r="F41" s="138" t="s">
        <v>35</v>
      </c>
      <c r="G41" s="140">
        <v>41430</v>
      </c>
      <c r="H41" s="138" t="s">
        <v>165</v>
      </c>
      <c r="I41" s="138"/>
      <c r="J41" s="138" t="s">
        <v>36</v>
      </c>
      <c r="K41" s="138"/>
      <c r="L41" s="138"/>
      <c r="M41" s="139"/>
      <c r="N41" s="138" t="s">
        <v>39</v>
      </c>
      <c r="O41" s="138" t="s">
        <v>149</v>
      </c>
      <c r="P41" s="138" t="s">
        <v>47</v>
      </c>
      <c r="Q41" s="139"/>
      <c r="R41" s="138" t="s">
        <v>39</v>
      </c>
      <c r="S41" s="138" t="s">
        <v>57</v>
      </c>
      <c r="T41" s="138" t="s">
        <v>51</v>
      </c>
      <c r="U41" s="139" t="s">
        <v>374</v>
      </c>
      <c r="V41" s="138" t="s">
        <v>36</v>
      </c>
      <c r="W41" s="138"/>
      <c r="X41" s="138"/>
      <c r="Y41" s="139"/>
      <c r="Z41" s="138" t="s">
        <v>39</v>
      </c>
      <c r="AA41" s="138" t="s">
        <v>151</v>
      </c>
      <c r="AB41" s="138" t="s">
        <v>47</v>
      </c>
      <c r="AC41" s="139" t="s">
        <v>373</v>
      </c>
      <c r="AD41" s="138" t="s">
        <v>45</v>
      </c>
      <c r="AE41" s="138" t="s">
        <v>34</v>
      </c>
    </row>
    <row r="42" spans="1:31" ht="30" x14ac:dyDescent="0.25">
      <c r="A42" s="138" t="s">
        <v>42</v>
      </c>
      <c r="B42" s="138" t="s">
        <v>66</v>
      </c>
      <c r="C42" s="138" t="s">
        <v>372</v>
      </c>
      <c r="D42" s="138" t="s">
        <v>371</v>
      </c>
      <c r="E42" s="138"/>
      <c r="F42" s="138" t="s">
        <v>56</v>
      </c>
      <c r="G42" s="140">
        <v>41402</v>
      </c>
      <c r="H42" s="138" t="s">
        <v>164</v>
      </c>
      <c r="I42" s="138"/>
      <c r="J42" s="138" t="s">
        <v>36</v>
      </c>
      <c r="K42" s="138"/>
      <c r="L42" s="138"/>
      <c r="M42" s="139"/>
      <c r="N42" s="138" t="s">
        <v>36</v>
      </c>
      <c r="O42" s="138"/>
      <c r="P42" s="138"/>
      <c r="Q42" s="139"/>
      <c r="R42" s="138" t="s">
        <v>39</v>
      </c>
      <c r="S42" s="138" t="s">
        <v>261</v>
      </c>
      <c r="T42" s="138" t="s">
        <v>51</v>
      </c>
      <c r="U42" s="139" t="s">
        <v>370</v>
      </c>
      <c r="V42" s="138" t="s">
        <v>39</v>
      </c>
      <c r="W42" s="138" t="s">
        <v>147</v>
      </c>
      <c r="X42" s="138"/>
      <c r="Y42" s="139"/>
      <c r="Z42" s="138" t="s">
        <v>36</v>
      </c>
      <c r="AA42" s="138"/>
      <c r="AB42" s="138"/>
      <c r="AC42" s="139"/>
      <c r="AD42" s="138" t="s">
        <v>45</v>
      </c>
      <c r="AE42" s="138" t="s">
        <v>34</v>
      </c>
    </row>
    <row r="43" spans="1:31" ht="30" x14ac:dyDescent="0.25">
      <c r="A43" s="138" t="s">
        <v>42</v>
      </c>
      <c r="B43" s="138" t="s">
        <v>369</v>
      </c>
      <c r="C43" s="138" t="s">
        <v>368</v>
      </c>
      <c r="D43" s="138" t="s">
        <v>367</v>
      </c>
      <c r="E43" s="138"/>
      <c r="F43" s="138"/>
      <c r="G43" s="140">
        <v>41409</v>
      </c>
      <c r="H43" s="138" t="s">
        <v>165</v>
      </c>
      <c r="I43" s="138"/>
      <c r="J43" s="138" t="s">
        <v>36</v>
      </c>
      <c r="K43" s="138"/>
      <c r="L43" s="138"/>
      <c r="M43" s="139"/>
      <c r="N43" s="138" t="s">
        <v>39</v>
      </c>
      <c r="O43" s="138" t="s">
        <v>148</v>
      </c>
      <c r="P43" s="138" t="s">
        <v>51</v>
      </c>
      <c r="Q43" s="139"/>
      <c r="R43" s="138" t="s">
        <v>39</v>
      </c>
      <c r="S43" s="138" t="s">
        <v>57</v>
      </c>
      <c r="T43" s="138" t="s">
        <v>51</v>
      </c>
      <c r="U43" s="139" t="s">
        <v>366</v>
      </c>
      <c r="V43" s="138" t="s">
        <v>36</v>
      </c>
      <c r="W43" s="138"/>
      <c r="X43" s="138"/>
      <c r="Y43" s="139"/>
      <c r="Z43" s="138" t="s">
        <v>36</v>
      </c>
      <c r="AA43" s="138"/>
      <c r="AB43" s="138"/>
      <c r="AC43" s="139"/>
      <c r="AD43" s="138" t="s">
        <v>45</v>
      </c>
      <c r="AE43" s="138" t="s">
        <v>365</v>
      </c>
    </row>
    <row r="44" spans="1:31" ht="30" x14ac:dyDescent="0.25">
      <c r="A44" s="138" t="s">
        <v>42</v>
      </c>
      <c r="B44" s="138" t="s">
        <v>168</v>
      </c>
      <c r="C44" s="138" t="s">
        <v>364</v>
      </c>
      <c r="D44" s="138" t="s">
        <v>363</v>
      </c>
      <c r="E44" s="138"/>
      <c r="F44" s="138" t="s">
        <v>362</v>
      </c>
      <c r="G44" s="140">
        <v>41396</v>
      </c>
      <c r="H44" s="138"/>
      <c r="I44" s="138"/>
      <c r="J44" s="138" t="s">
        <v>36</v>
      </c>
      <c r="K44" s="138"/>
      <c r="L44" s="138"/>
      <c r="M44" s="139"/>
      <c r="N44" s="138" t="s">
        <v>36</v>
      </c>
      <c r="O44" s="138"/>
      <c r="P44" s="138"/>
      <c r="Q44" s="139"/>
      <c r="R44" s="138" t="s">
        <v>39</v>
      </c>
      <c r="S44" s="138" t="s">
        <v>57</v>
      </c>
      <c r="T44" s="138"/>
      <c r="U44" s="139"/>
      <c r="V44" s="138" t="s">
        <v>39</v>
      </c>
      <c r="W44" s="138"/>
      <c r="X44" s="138" t="s">
        <v>50</v>
      </c>
      <c r="Y44" s="139" t="s">
        <v>361</v>
      </c>
      <c r="Z44" s="138" t="s">
        <v>36</v>
      </c>
      <c r="AA44" s="138"/>
      <c r="AB44" s="138" t="s">
        <v>50</v>
      </c>
      <c r="AC44" s="139" t="s">
        <v>360</v>
      </c>
      <c r="AD44" s="138" t="s">
        <v>45</v>
      </c>
      <c r="AE44" s="138" t="s">
        <v>46</v>
      </c>
    </row>
    <row r="45" spans="1:31" ht="30" x14ac:dyDescent="0.25">
      <c r="A45" s="138" t="s">
        <v>42</v>
      </c>
      <c r="B45" s="138" t="s">
        <v>359</v>
      </c>
      <c r="C45" s="138" t="s">
        <v>358</v>
      </c>
      <c r="D45" s="138" t="s">
        <v>357</v>
      </c>
      <c r="E45" s="138"/>
      <c r="F45" s="138" t="s">
        <v>356</v>
      </c>
      <c r="G45" s="140">
        <v>41408</v>
      </c>
      <c r="H45" s="138" t="s">
        <v>164</v>
      </c>
      <c r="I45" s="138"/>
      <c r="J45" s="138" t="s">
        <v>36</v>
      </c>
      <c r="K45" s="138"/>
      <c r="L45" s="138"/>
      <c r="M45" s="139"/>
      <c r="N45" s="138" t="s">
        <v>36</v>
      </c>
      <c r="O45" s="138"/>
      <c r="P45" s="138"/>
      <c r="Q45" s="139"/>
      <c r="R45" s="138" t="s">
        <v>36</v>
      </c>
      <c r="S45" s="138"/>
      <c r="T45" s="138"/>
      <c r="U45" s="139"/>
      <c r="V45" s="138" t="s">
        <v>36</v>
      </c>
      <c r="W45" s="138"/>
      <c r="X45" s="138"/>
      <c r="Y45" s="139"/>
      <c r="Z45" s="138" t="s">
        <v>36</v>
      </c>
      <c r="AA45" s="138"/>
      <c r="AB45" s="138"/>
      <c r="AC45" s="139"/>
      <c r="AD45" s="138" t="s">
        <v>45</v>
      </c>
      <c r="AE45" s="138" t="s">
        <v>355</v>
      </c>
    </row>
    <row r="46" spans="1:31" ht="30" x14ac:dyDescent="0.25">
      <c r="A46" s="138" t="s">
        <v>42</v>
      </c>
      <c r="B46" s="138" t="s">
        <v>354</v>
      </c>
      <c r="C46" s="138" t="s">
        <v>353</v>
      </c>
      <c r="D46" s="138" t="s">
        <v>352</v>
      </c>
      <c r="E46" s="138"/>
      <c r="F46" s="138" t="s">
        <v>44</v>
      </c>
      <c r="G46" s="140">
        <v>41409</v>
      </c>
      <c r="H46" s="138"/>
      <c r="I46" s="138"/>
      <c r="J46" s="138" t="s">
        <v>36</v>
      </c>
      <c r="K46" s="138"/>
      <c r="L46" s="138"/>
      <c r="M46" s="139"/>
      <c r="N46" s="138" t="s">
        <v>36</v>
      </c>
      <c r="O46" s="138"/>
      <c r="P46" s="138"/>
      <c r="Q46" s="139"/>
      <c r="R46" s="138" t="s">
        <v>36</v>
      </c>
      <c r="S46" s="138"/>
      <c r="T46" s="138"/>
      <c r="U46" s="139"/>
      <c r="V46" s="138" t="s">
        <v>36</v>
      </c>
      <c r="W46" s="138"/>
      <c r="X46" s="138"/>
      <c r="Y46" s="139"/>
      <c r="Z46" s="138" t="s">
        <v>36</v>
      </c>
      <c r="AA46" s="138"/>
      <c r="AB46" s="138"/>
      <c r="AC46" s="139"/>
      <c r="AD46" s="138" t="s">
        <v>45</v>
      </c>
      <c r="AE46" s="138" t="s">
        <v>43</v>
      </c>
    </row>
    <row r="47" spans="1:31" ht="45" x14ac:dyDescent="0.25">
      <c r="A47" s="138" t="s">
        <v>42</v>
      </c>
      <c r="B47" s="138" t="s">
        <v>351</v>
      </c>
      <c r="C47" s="138" t="s">
        <v>350</v>
      </c>
      <c r="D47" s="138" t="s">
        <v>349</v>
      </c>
      <c r="E47" s="138"/>
      <c r="F47" s="138" t="s">
        <v>58</v>
      </c>
      <c r="G47" s="140">
        <v>41429</v>
      </c>
      <c r="H47" s="138" t="s">
        <v>282</v>
      </c>
      <c r="I47" s="138"/>
      <c r="J47" s="138" t="s">
        <v>36</v>
      </c>
      <c r="K47" s="138"/>
      <c r="L47" s="138"/>
      <c r="M47" s="139"/>
      <c r="N47" s="138" t="s">
        <v>39</v>
      </c>
      <c r="O47" s="138" t="s">
        <v>148</v>
      </c>
      <c r="P47" s="138" t="s">
        <v>51</v>
      </c>
      <c r="Q47" s="139" t="s">
        <v>348</v>
      </c>
      <c r="R47" s="138" t="s">
        <v>39</v>
      </c>
      <c r="S47" s="138" t="s">
        <v>261</v>
      </c>
      <c r="T47" s="138" t="s">
        <v>54</v>
      </c>
      <c r="U47" s="139"/>
      <c r="V47" s="138" t="s">
        <v>39</v>
      </c>
      <c r="W47" s="138" t="s">
        <v>144</v>
      </c>
      <c r="X47" s="138"/>
      <c r="Y47" s="139" t="s">
        <v>347</v>
      </c>
      <c r="Z47" s="138" t="s">
        <v>39</v>
      </c>
      <c r="AA47" s="138" t="s">
        <v>151</v>
      </c>
      <c r="AB47" s="138" t="s">
        <v>47</v>
      </c>
      <c r="AC47" s="139" t="s">
        <v>346</v>
      </c>
      <c r="AD47" s="138" t="s">
        <v>55</v>
      </c>
      <c r="AE47" s="138" t="s">
        <v>59</v>
      </c>
    </row>
    <row r="48" spans="1:31" ht="30" x14ac:dyDescent="0.25">
      <c r="A48" s="138" t="s">
        <v>42</v>
      </c>
      <c r="B48" s="138" t="s">
        <v>345</v>
      </c>
      <c r="C48" s="138" t="s">
        <v>344</v>
      </c>
      <c r="D48" s="138" t="s">
        <v>343</v>
      </c>
      <c r="E48" s="138"/>
      <c r="F48" s="138" t="s">
        <v>35</v>
      </c>
      <c r="G48" s="140">
        <v>41429</v>
      </c>
      <c r="H48" s="138" t="s">
        <v>164</v>
      </c>
      <c r="I48" s="138"/>
      <c r="J48" s="138" t="s">
        <v>36</v>
      </c>
      <c r="K48" s="138"/>
      <c r="L48" s="138"/>
      <c r="M48" s="139"/>
      <c r="N48" s="138" t="s">
        <v>36</v>
      </c>
      <c r="O48" s="138"/>
      <c r="P48" s="138"/>
      <c r="Q48" s="139"/>
      <c r="R48" s="138" t="s">
        <v>36</v>
      </c>
      <c r="S48" s="138"/>
      <c r="T48" s="138"/>
      <c r="U48" s="139"/>
      <c r="V48" s="138" t="s">
        <v>36</v>
      </c>
      <c r="W48" s="138"/>
      <c r="X48" s="138"/>
      <c r="Y48" s="139" t="s">
        <v>342</v>
      </c>
      <c r="Z48" s="138" t="s">
        <v>36</v>
      </c>
      <c r="AA48" s="138"/>
      <c r="AB48" s="138"/>
      <c r="AC48" s="139"/>
      <c r="AD48" s="138" t="s">
        <v>55</v>
      </c>
      <c r="AE48" s="138" t="s">
        <v>34</v>
      </c>
    </row>
    <row r="49" spans="1:31" ht="30" x14ac:dyDescent="0.25">
      <c r="A49" s="138" t="s">
        <v>42</v>
      </c>
      <c r="B49" s="138" t="s">
        <v>341</v>
      </c>
      <c r="C49" s="138" t="s">
        <v>340</v>
      </c>
      <c r="D49" s="138" t="s">
        <v>339</v>
      </c>
      <c r="E49" s="138"/>
      <c r="F49" s="138" t="s">
        <v>35</v>
      </c>
      <c r="G49" s="140">
        <v>41429</v>
      </c>
      <c r="H49" s="138" t="s">
        <v>164</v>
      </c>
      <c r="I49" s="138"/>
      <c r="J49" s="138" t="s">
        <v>36</v>
      </c>
      <c r="K49" s="138"/>
      <c r="L49" s="138"/>
      <c r="M49" s="139"/>
      <c r="N49" s="138" t="s">
        <v>39</v>
      </c>
      <c r="O49" s="138" t="s">
        <v>338</v>
      </c>
      <c r="P49" s="138" t="s">
        <v>51</v>
      </c>
      <c r="Q49" s="139"/>
      <c r="R49" s="138" t="s">
        <v>36</v>
      </c>
      <c r="S49" s="138"/>
      <c r="T49" s="138"/>
      <c r="U49" s="139"/>
      <c r="V49" s="138" t="s">
        <v>36</v>
      </c>
      <c r="W49" s="138"/>
      <c r="X49" s="138"/>
      <c r="Y49" s="139"/>
      <c r="Z49" s="138" t="s">
        <v>39</v>
      </c>
      <c r="AA49" s="138" t="s">
        <v>151</v>
      </c>
      <c r="AB49" s="138" t="s">
        <v>50</v>
      </c>
      <c r="AC49" s="139" t="s">
        <v>337</v>
      </c>
      <c r="AD49" s="138" t="s">
        <v>55</v>
      </c>
      <c r="AE49" s="138" t="s">
        <v>34</v>
      </c>
    </row>
    <row r="50" spans="1:31" ht="30" x14ac:dyDescent="0.25">
      <c r="A50" s="138" t="s">
        <v>42</v>
      </c>
      <c r="B50" s="138" t="s">
        <v>336</v>
      </c>
      <c r="C50" s="138" t="s">
        <v>335</v>
      </c>
      <c r="D50" s="138" t="s">
        <v>334</v>
      </c>
      <c r="E50" s="138"/>
      <c r="F50" s="138" t="s">
        <v>49</v>
      </c>
      <c r="G50" s="140">
        <v>41444</v>
      </c>
      <c r="H50" s="138" t="s">
        <v>164</v>
      </c>
      <c r="I50" s="138"/>
      <c r="J50" s="138" t="s">
        <v>36</v>
      </c>
      <c r="K50" s="138"/>
      <c r="L50" s="138"/>
      <c r="M50" s="139"/>
      <c r="N50" s="138" t="s">
        <v>39</v>
      </c>
      <c r="O50" s="138" t="s">
        <v>333</v>
      </c>
      <c r="P50" s="138" t="s">
        <v>50</v>
      </c>
      <c r="Q50" s="139" t="s">
        <v>332</v>
      </c>
      <c r="R50" s="138" t="s">
        <v>36</v>
      </c>
      <c r="S50" s="138"/>
      <c r="T50" s="138"/>
      <c r="U50" s="139" t="s">
        <v>331</v>
      </c>
      <c r="V50" s="138" t="s">
        <v>36</v>
      </c>
      <c r="W50" s="138"/>
      <c r="X50" s="138"/>
      <c r="Y50" s="139" t="s">
        <v>330</v>
      </c>
      <c r="Z50" s="138" t="s">
        <v>36</v>
      </c>
      <c r="AA50" s="138"/>
      <c r="AB50" s="138"/>
      <c r="AC50" s="139"/>
      <c r="AD50" s="138" t="s">
        <v>55</v>
      </c>
      <c r="AE50" s="138" t="s">
        <v>46</v>
      </c>
    </row>
    <row r="51" spans="1:31" ht="30" x14ac:dyDescent="0.25">
      <c r="A51" s="138" t="s">
        <v>42</v>
      </c>
      <c r="B51" s="138" t="s">
        <v>329</v>
      </c>
      <c r="C51" s="138" t="s">
        <v>328</v>
      </c>
      <c r="D51" s="138" t="s">
        <v>327</v>
      </c>
      <c r="E51" s="138" t="s">
        <v>326</v>
      </c>
      <c r="F51" s="138" t="s">
        <v>44</v>
      </c>
      <c r="G51" s="140">
        <v>41444</v>
      </c>
      <c r="H51" s="138" t="s">
        <v>164</v>
      </c>
      <c r="I51" s="138"/>
      <c r="J51" s="138" t="s">
        <v>36</v>
      </c>
      <c r="K51" s="138"/>
      <c r="L51" s="138"/>
      <c r="M51" s="139"/>
      <c r="N51" s="138" t="s">
        <v>36</v>
      </c>
      <c r="O51" s="138"/>
      <c r="P51" s="138"/>
      <c r="Q51" s="139"/>
      <c r="R51" s="138" t="s">
        <v>36</v>
      </c>
      <c r="S51" s="138"/>
      <c r="T51" s="138"/>
      <c r="U51" s="139"/>
      <c r="V51" s="138" t="s">
        <v>36</v>
      </c>
      <c r="W51" s="138"/>
      <c r="X51" s="138"/>
      <c r="Y51" s="139"/>
      <c r="Z51" s="138" t="s">
        <v>36</v>
      </c>
      <c r="AA51" s="138"/>
      <c r="AB51" s="138"/>
      <c r="AC51" s="139"/>
      <c r="AD51" s="138" t="s">
        <v>55</v>
      </c>
      <c r="AE51" s="138" t="s">
        <v>43</v>
      </c>
    </row>
    <row r="52" spans="1:31" ht="30" x14ac:dyDescent="0.25">
      <c r="A52" s="138" t="s">
        <v>42</v>
      </c>
      <c r="B52" s="138" t="s">
        <v>325</v>
      </c>
      <c r="C52" s="138" t="s">
        <v>324</v>
      </c>
      <c r="D52" s="138" t="s">
        <v>323</v>
      </c>
      <c r="E52" s="138" t="s">
        <v>322</v>
      </c>
      <c r="F52" s="138" t="s">
        <v>35</v>
      </c>
      <c r="G52" s="140">
        <v>41450</v>
      </c>
      <c r="H52" s="138" t="s">
        <v>164</v>
      </c>
      <c r="I52" s="138"/>
      <c r="J52" s="138"/>
      <c r="K52" s="138"/>
      <c r="L52" s="138"/>
      <c r="M52" s="139"/>
      <c r="N52" s="138" t="s">
        <v>39</v>
      </c>
      <c r="O52" s="138" t="s">
        <v>148</v>
      </c>
      <c r="P52" s="138" t="s">
        <v>51</v>
      </c>
      <c r="Q52" s="139" t="s">
        <v>321</v>
      </c>
      <c r="R52" s="138" t="s">
        <v>36</v>
      </c>
      <c r="S52" s="138"/>
      <c r="T52" s="138"/>
      <c r="U52" s="139"/>
      <c r="V52" s="138" t="s">
        <v>39</v>
      </c>
      <c r="W52" s="138" t="s">
        <v>147</v>
      </c>
      <c r="X52" s="138" t="s">
        <v>48</v>
      </c>
      <c r="Y52" s="139" t="s">
        <v>320</v>
      </c>
      <c r="Z52" s="138" t="s">
        <v>36</v>
      </c>
      <c r="AA52" s="138"/>
      <c r="AB52" s="138"/>
      <c r="AC52" s="139"/>
      <c r="AD52" s="138" t="s">
        <v>317</v>
      </c>
      <c r="AE52" s="138" t="s">
        <v>34</v>
      </c>
    </row>
    <row r="53" spans="1:31" ht="30" x14ac:dyDescent="0.25">
      <c r="A53" s="138" t="s">
        <v>42</v>
      </c>
      <c r="B53" s="138" t="s">
        <v>219</v>
      </c>
      <c r="C53" s="138" t="s">
        <v>319</v>
      </c>
      <c r="D53" s="138" t="s">
        <v>318</v>
      </c>
      <c r="E53" s="138"/>
      <c r="F53" s="138" t="s">
        <v>44</v>
      </c>
      <c r="G53" s="140">
        <v>41450</v>
      </c>
      <c r="H53" s="138" t="s">
        <v>164</v>
      </c>
      <c r="I53" s="138"/>
      <c r="J53" s="138"/>
      <c r="K53" s="138"/>
      <c r="L53" s="138"/>
      <c r="M53" s="139"/>
      <c r="N53" s="138" t="s">
        <v>36</v>
      </c>
      <c r="O53" s="138"/>
      <c r="P53" s="138"/>
      <c r="Q53" s="139"/>
      <c r="R53" s="138" t="s">
        <v>36</v>
      </c>
      <c r="S53" s="138"/>
      <c r="T53" s="138"/>
      <c r="U53" s="139"/>
      <c r="V53" s="138" t="s">
        <v>36</v>
      </c>
      <c r="W53" s="138"/>
      <c r="X53" s="138"/>
      <c r="Y53" s="139"/>
      <c r="Z53" s="138" t="s">
        <v>36</v>
      </c>
      <c r="AA53" s="138"/>
      <c r="AB53" s="138"/>
      <c r="AC53" s="139"/>
      <c r="AD53" s="138" t="s">
        <v>317</v>
      </c>
      <c r="AE53" s="138" t="s">
        <v>43</v>
      </c>
    </row>
    <row r="54" spans="1:31" ht="30" x14ac:dyDescent="0.25">
      <c r="A54" s="138" t="s">
        <v>42</v>
      </c>
      <c r="B54" s="138" t="s">
        <v>316</v>
      </c>
      <c r="C54" s="138" t="s">
        <v>315</v>
      </c>
      <c r="D54" s="138" t="s">
        <v>314</v>
      </c>
      <c r="E54" s="138"/>
      <c r="F54" s="138" t="s">
        <v>58</v>
      </c>
      <c r="G54" s="140">
        <v>41367</v>
      </c>
      <c r="H54" s="138"/>
      <c r="I54" s="138"/>
      <c r="J54" s="138"/>
      <c r="K54" s="138"/>
      <c r="L54" s="138"/>
      <c r="M54" s="139"/>
      <c r="N54" s="138"/>
      <c r="O54" s="138"/>
      <c r="P54" s="138"/>
      <c r="Q54" s="139"/>
      <c r="R54" s="138"/>
      <c r="S54" s="138"/>
      <c r="T54" s="138"/>
      <c r="U54" s="139"/>
      <c r="V54" s="138"/>
      <c r="W54" s="138"/>
      <c r="X54" s="138"/>
      <c r="Y54" s="139"/>
      <c r="Z54" s="138"/>
      <c r="AA54" s="138"/>
      <c r="AB54" s="138"/>
      <c r="AC54" s="139"/>
      <c r="AD54" s="138" t="s">
        <v>303</v>
      </c>
      <c r="AE54" s="138" t="s">
        <v>59</v>
      </c>
    </row>
    <row r="55" spans="1:31" ht="45" x14ac:dyDescent="0.25">
      <c r="A55" s="138" t="s">
        <v>42</v>
      </c>
      <c r="B55" s="138" t="s">
        <v>313</v>
      </c>
      <c r="C55" s="138" t="s">
        <v>312</v>
      </c>
      <c r="D55" s="138" t="s">
        <v>311</v>
      </c>
      <c r="E55" s="138"/>
      <c r="F55" s="138" t="s">
        <v>35</v>
      </c>
      <c r="G55" s="140">
        <v>41367</v>
      </c>
      <c r="H55" s="138"/>
      <c r="I55" s="138"/>
      <c r="J55" s="138" t="s">
        <v>39</v>
      </c>
      <c r="K55" s="138" t="s">
        <v>153</v>
      </c>
      <c r="L55" s="138" t="s">
        <v>51</v>
      </c>
      <c r="M55" s="139"/>
      <c r="N55" s="138" t="s">
        <v>39</v>
      </c>
      <c r="O55" s="138" t="s">
        <v>310</v>
      </c>
      <c r="P55" s="138" t="s">
        <v>309</v>
      </c>
      <c r="Q55" s="139"/>
      <c r="R55" s="138" t="s">
        <v>36</v>
      </c>
      <c r="S55" s="138"/>
      <c r="T55" s="138"/>
      <c r="U55" s="139"/>
      <c r="V55" s="138" t="s">
        <v>39</v>
      </c>
      <c r="W55" s="138" t="s">
        <v>147</v>
      </c>
      <c r="X55" s="138" t="s">
        <v>50</v>
      </c>
      <c r="Y55" s="139" t="s">
        <v>308</v>
      </c>
      <c r="Z55" s="138" t="s">
        <v>36</v>
      </c>
      <c r="AA55" s="138"/>
      <c r="AB55" s="138"/>
      <c r="AC55" s="139"/>
      <c r="AD55" s="138" t="s">
        <v>303</v>
      </c>
      <c r="AE55" s="138" t="s">
        <v>34</v>
      </c>
    </row>
    <row r="56" spans="1:31" ht="45" x14ac:dyDescent="0.25">
      <c r="A56" s="138" t="s">
        <v>42</v>
      </c>
      <c r="B56" s="138" t="s">
        <v>307</v>
      </c>
      <c r="C56" s="138" t="s">
        <v>306</v>
      </c>
      <c r="D56" s="138" t="s">
        <v>305</v>
      </c>
      <c r="E56" s="138"/>
      <c r="F56" s="138" t="s">
        <v>35</v>
      </c>
      <c r="G56" s="140">
        <v>41367</v>
      </c>
      <c r="H56" s="138"/>
      <c r="I56" s="138"/>
      <c r="J56" s="138" t="s">
        <v>36</v>
      </c>
      <c r="K56" s="138"/>
      <c r="L56" s="138"/>
      <c r="M56" s="139"/>
      <c r="N56" s="138" t="s">
        <v>36</v>
      </c>
      <c r="O56" s="138"/>
      <c r="P56" s="138"/>
      <c r="Q56" s="139"/>
      <c r="R56" s="138"/>
      <c r="S56" s="138" t="s">
        <v>145</v>
      </c>
      <c r="T56" s="138" t="s">
        <v>51</v>
      </c>
      <c r="U56" s="139" t="s">
        <v>304</v>
      </c>
      <c r="V56" s="138" t="s">
        <v>36</v>
      </c>
      <c r="W56" s="138"/>
      <c r="X56" s="138"/>
      <c r="Y56" s="139"/>
      <c r="Z56" s="138" t="s">
        <v>36</v>
      </c>
      <c r="AA56" s="138"/>
      <c r="AB56" s="138"/>
      <c r="AC56" s="139"/>
      <c r="AD56" s="138" t="s">
        <v>303</v>
      </c>
      <c r="AE56" s="138" t="s">
        <v>34</v>
      </c>
    </row>
    <row r="57" spans="1:31" x14ac:dyDescent="0.25">
      <c r="A57" s="138" t="s">
        <v>42</v>
      </c>
      <c r="B57" s="138" t="s">
        <v>302</v>
      </c>
      <c r="C57" s="138" t="s">
        <v>301</v>
      </c>
      <c r="D57" s="138" t="s">
        <v>300</v>
      </c>
      <c r="E57" s="138"/>
      <c r="F57" s="138" t="s">
        <v>58</v>
      </c>
      <c r="G57" s="140">
        <v>41403</v>
      </c>
      <c r="H57" s="138"/>
      <c r="I57" s="138"/>
      <c r="J57" s="138" t="s">
        <v>36</v>
      </c>
      <c r="K57" s="138"/>
      <c r="L57" s="138"/>
      <c r="M57" s="139"/>
      <c r="N57" s="138" t="s">
        <v>36</v>
      </c>
      <c r="O57" s="138"/>
      <c r="P57" s="138"/>
      <c r="Q57" s="139"/>
      <c r="R57" s="138" t="s">
        <v>39</v>
      </c>
      <c r="S57" s="138"/>
      <c r="T57" s="138"/>
      <c r="U57" s="139" t="s">
        <v>299</v>
      </c>
      <c r="V57" s="138" t="s">
        <v>39</v>
      </c>
      <c r="W57" s="138"/>
      <c r="X57" s="138"/>
      <c r="Y57" s="139" t="s">
        <v>298</v>
      </c>
      <c r="Z57" s="138" t="s">
        <v>36</v>
      </c>
      <c r="AA57" s="138"/>
      <c r="AB57" s="138"/>
      <c r="AC57" s="139"/>
      <c r="AD57" s="138" t="s">
        <v>182</v>
      </c>
      <c r="AE57" s="138" t="s">
        <v>59</v>
      </c>
    </row>
    <row r="58" spans="1:31" ht="75" x14ac:dyDescent="0.25">
      <c r="A58" s="138" t="s">
        <v>42</v>
      </c>
      <c r="B58" s="138" t="s">
        <v>297</v>
      </c>
      <c r="C58" s="138" t="s">
        <v>296</v>
      </c>
      <c r="D58" s="138" t="s">
        <v>295</v>
      </c>
      <c r="E58" s="138"/>
      <c r="F58" s="138" t="s">
        <v>35</v>
      </c>
      <c r="G58" s="140">
        <v>41402</v>
      </c>
      <c r="H58" s="138"/>
      <c r="I58" s="138"/>
      <c r="J58" s="138" t="s">
        <v>36</v>
      </c>
      <c r="K58" s="138"/>
      <c r="L58" s="138"/>
      <c r="M58" s="139"/>
      <c r="N58" s="138" t="s">
        <v>39</v>
      </c>
      <c r="O58" s="138"/>
      <c r="P58" s="138"/>
      <c r="Q58" s="139" t="s">
        <v>294</v>
      </c>
      <c r="R58" s="138" t="s">
        <v>36</v>
      </c>
      <c r="S58" s="138"/>
      <c r="T58" s="138"/>
      <c r="U58" s="139"/>
      <c r="V58" s="138" t="s">
        <v>39</v>
      </c>
      <c r="W58" s="138"/>
      <c r="X58" s="138"/>
      <c r="Y58" s="139" t="s">
        <v>293</v>
      </c>
      <c r="Z58" s="138" t="s">
        <v>39</v>
      </c>
      <c r="AA58" s="138"/>
      <c r="AB58" s="138"/>
      <c r="AC58" s="139" t="s">
        <v>292</v>
      </c>
      <c r="AD58" s="138" t="s">
        <v>182</v>
      </c>
      <c r="AE58" s="138" t="s">
        <v>34</v>
      </c>
    </row>
    <row r="59" spans="1:31" ht="30" x14ac:dyDescent="0.25">
      <c r="A59" s="138" t="s">
        <v>42</v>
      </c>
      <c r="B59" s="138" t="s">
        <v>291</v>
      </c>
      <c r="C59" s="138" t="s">
        <v>290</v>
      </c>
      <c r="D59" s="138" t="s">
        <v>289</v>
      </c>
      <c r="E59" s="138"/>
      <c r="F59" s="138" t="s">
        <v>35</v>
      </c>
      <c r="G59" s="140">
        <v>41423</v>
      </c>
      <c r="H59" s="138" t="s">
        <v>164</v>
      </c>
      <c r="I59" s="138"/>
      <c r="J59" s="138" t="s">
        <v>36</v>
      </c>
      <c r="K59" s="138"/>
      <c r="L59" s="138"/>
      <c r="M59" s="139"/>
      <c r="N59" s="138" t="s">
        <v>36</v>
      </c>
      <c r="O59" s="138"/>
      <c r="P59" s="138"/>
      <c r="Q59" s="139"/>
      <c r="R59" s="138" t="s">
        <v>36</v>
      </c>
      <c r="S59" s="138"/>
      <c r="T59" s="138"/>
      <c r="U59" s="139"/>
      <c r="V59" s="138" t="s">
        <v>36</v>
      </c>
      <c r="W59" s="138"/>
      <c r="X59" s="138"/>
      <c r="Y59" s="139"/>
      <c r="Z59" s="138" t="s">
        <v>36</v>
      </c>
      <c r="AA59" s="138"/>
      <c r="AB59" s="138"/>
      <c r="AC59" s="139"/>
      <c r="AD59" s="138" t="s">
        <v>182</v>
      </c>
      <c r="AE59" s="138" t="s">
        <v>34</v>
      </c>
    </row>
    <row r="60" spans="1:31" x14ac:dyDescent="0.25">
      <c r="A60" s="138" t="s">
        <v>42</v>
      </c>
      <c r="B60" s="138" t="s">
        <v>191</v>
      </c>
      <c r="C60" s="138" t="s">
        <v>288</v>
      </c>
      <c r="D60" s="138" t="s">
        <v>287</v>
      </c>
      <c r="E60" s="138"/>
      <c r="F60" s="138" t="s">
        <v>56</v>
      </c>
      <c r="G60" s="140">
        <v>41373</v>
      </c>
      <c r="H60" s="138"/>
      <c r="I60" s="138"/>
      <c r="J60" s="138" t="s">
        <v>36</v>
      </c>
      <c r="K60" s="138"/>
      <c r="L60" s="138"/>
      <c r="M60" s="139"/>
      <c r="N60" s="138" t="s">
        <v>36</v>
      </c>
      <c r="O60" s="138"/>
      <c r="P60" s="138"/>
      <c r="Q60" s="139"/>
      <c r="R60" s="138" t="s">
        <v>36</v>
      </c>
      <c r="S60" s="138"/>
      <c r="T60" s="138"/>
      <c r="U60" s="139"/>
      <c r="V60" s="138" t="s">
        <v>39</v>
      </c>
      <c r="W60" s="138" t="s">
        <v>147</v>
      </c>
      <c r="X60" s="138" t="s">
        <v>48</v>
      </c>
      <c r="Y60" s="139"/>
      <c r="Z60" s="138" t="s">
        <v>36</v>
      </c>
      <c r="AA60" s="138"/>
      <c r="AB60" s="138"/>
      <c r="AC60" s="139"/>
      <c r="AD60" s="138" t="s">
        <v>182</v>
      </c>
      <c r="AE60" s="138" t="s">
        <v>34</v>
      </c>
    </row>
    <row r="61" spans="1:31" ht="30" x14ac:dyDescent="0.25">
      <c r="A61" s="138" t="s">
        <v>42</v>
      </c>
      <c r="B61" s="138" t="s">
        <v>286</v>
      </c>
      <c r="C61" s="138" t="s">
        <v>285</v>
      </c>
      <c r="D61" s="138" t="s">
        <v>284</v>
      </c>
      <c r="E61" s="138"/>
      <c r="F61" s="138" t="s">
        <v>283</v>
      </c>
      <c r="G61" s="140">
        <v>41423</v>
      </c>
      <c r="H61" s="138" t="s">
        <v>282</v>
      </c>
      <c r="I61" s="138"/>
      <c r="J61" s="138" t="s">
        <v>36</v>
      </c>
      <c r="K61" s="138"/>
      <c r="L61" s="138"/>
      <c r="M61" s="139"/>
      <c r="N61" s="138" t="s">
        <v>36</v>
      </c>
      <c r="O61" s="138"/>
      <c r="P61" s="138"/>
      <c r="Q61" s="139"/>
      <c r="R61" s="138" t="s">
        <v>36</v>
      </c>
      <c r="S61" s="138"/>
      <c r="T61" s="138"/>
      <c r="U61" s="139"/>
      <c r="V61" s="138" t="s">
        <v>39</v>
      </c>
      <c r="W61" s="138" t="s">
        <v>152</v>
      </c>
      <c r="X61" s="138" t="s">
        <v>50</v>
      </c>
      <c r="Y61" s="139" t="s">
        <v>281</v>
      </c>
      <c r="Z61" s="138" t="s">
        <v>36</v>
      </c>
      <c r="AA61" s="138"/>
      <c r="AB61" s="138"/>
      <c r="AC61" s="139"/>
      <c r="AD61" s="138" t="s">
        <v>182</v>
      </c>
      <c r="AE61" s="138" t="s">
        <v>46</v>
      </c>
    </row>
    <row r="62" spans="1:31" ht="30" x14ac:dyDescent="0.25">
      <c r="A62" s="138" t="s">
        <v>42</v>
      </c>
      <c r="B62" s="138" t="s">
        <v>280</v>
      </c>
      <c r="C62" s="138" t="s">
        <v>279</v>
      </c>
      <c r="D62" s="138" t="s">
        <v>278</v>
      </c>
      <c r="E62" s="138" t="s">
        <v>277</v>
      </c>
      <c r="F62" s="138" t="s">
        <v>276</v>
      </c>
      <c r="G62" s="140">
        <v>41423</v>
      </c>
      <c r="H62" s="138" t="s">
        <v>164</v>
      </c>
      <c r="I62" s="138"/>
      <c r="J62" s="138" t="s">
        <v>36</v>
      </c>
      <c r="K62" s="138"/>
      <c r="L62" s="138"/>
      <c r="M62" s="139"/>
      <c r="N62" s="138" t="s">
        <v>39</v>
      </c>
      <c r="O62" s="138" t="s">
        <v>148</v>
      </c>
      <c r="P62" s="138" t="s">
        <v>51</v>
      </c>
      <c r="Q62" s="139" t="s">
        <v>275</v>
      </c>
      <c r="R62" s="138" t="s">
        <v>36</v>
      </c>
      <c r="S62" s="138"/>
      <c r="T62" s="138"/>
      <c r="U62" s="139"/>
      <c r="V62" s="138" t="s">
        <v>36</v>
      </c>
      <c r="W62" s="138"/>
      <c r="X62" s="138"/>
      <c r="Y62" s="139" t="s">
        <v>274</v>
      </c>
      <c r="Z62" s="138" t="s">
        <v>36</v>
      </c>
      <c r="AA62" s="138"/>
      <c r="AB62" s="138"/>
      <c r="AC62" s="139"/>
      <c r="AD62" s="138" t="s">
        <v>182</v>
      </c>
      <c r="AE62" s="138" t="s">
        <v>43</v>
      </c>
    </row>
    <row r="63" spans="1:31" ht="45" x14ac:dyDescent="0.25">
      <c r="A63" s="138" t="s">
        <v>42</v>
      </c>
      <c r="B63" s="138" t="s">
        <v>273</v>
      </c>
      <c r="C63" s="138" t="s">
        <v>272</v>
      </c>
      <c r="D63" s="138" t="s">
        <v>271</v>
      </c>
      <c r="E63" s="138"/>
      <c r="F63" s="138" t="s">
        <v>58</v>
      </c>
      <c r="G63" s="140">
        <v>41451</v>
      </c>
      <c r="H63" s="138" t="s">
        <v>165</v>
      </c>
      <c r="I63" s="138"/>
      <c r="J63" s="138"/>
      <c r="K63" s="138"/>
      <c r="L63" s="138"/>
      <c r="M63" s="139"/>
      <c r="N63" s="138" t="s">
        <v>36</v>
      </c>
      <c r="O63" s="138"/>
      <c r="P63" s="138"/>
      <c r="Q63" s="139"/>
      <c r="R63" s="138" t="s">
        <v>36</v>
      </c>
      <c r="S63" s="138"/>
      <c r="T63" s="138"/>
      <c r="U63" s="139"/>
      <c r="V63" s="138" t="s">
        <v>39</v>
      </c>
      <c r="W63" s="138" t="s">
        <v>147</v>
      </c>
      <c r="X63" s="138" t="s">
        <v>50</v>
      </c>
      <c r="Y63" s="139" t="s">
        <v>270</v>
      </c>
      <c r="Z63" s="138" t="s">
        <v>36</v>
      </c>
      <c r="AA63" s="138"/>
      <c r="AB63" s="138"/>
      <c r="AC63" s="139"/>
      <c r="AD63" s="138" t="s">
        <v>269</v>
      </c>
      <c r="AE63" s="138" t="s">
        <v>59</v>
      </c>
    </row>
    <row r="64" spans="1:31" ht="30" x14ac:dyDescent="0.25">
      <c r="A64" s="138" t="s">
        <v>42</v>
      </c>
      <c r="B64" s="138" t="s">
        <v>268</v>
      </c>
      <c r="C64" s="138" t="s">
        <v>267</v>
      </c>
      <c r="D64" s="138" t="s">
        <v>266</v>
      </c>
      <c r="E64" s="138"/>
      <c r="F64" s="138" t="s">
        <v>265</v>
      </c>
      <c r="G64" s="140">
        <v>41437</v>
      </c>
      <c r="H64" s="138" t="s">
        <v>164</v>
      </c>
      <c r="I64" s="138"/>
      <c r="J64" s="138" t="s">
        <v>36</v>
      </c>
      <c r="K64" s="138"/>
      <c r="L64" s="138"/>
      <c r="M64" s="139"/>
      <c r="N64" s="138" t="s">
        <v>39</v>
      </c>
      <c r="O64" s="138" t="s">
        <v>148</v>
      </c>
      <c r="P64" s="138" t="s">
        <v>47</v>
      </c>
      <c r="Q64" s="139"/>
      <c r="R64" s="138" t="s">
        <v>36</v>
      </c>
      <c r="S64" s="138"/>
      <c r="T64" s="138"/>
      <c r="U64" s="139"/>
      <c r="V64" s="138" t="s">
        <v>36</v>
      </c>
      <c r="W64" s="138"/>
      <c r="X64" s="138"/>
      <c r="Y64" s="139"/>
      <c r="Z64" s="138" t="s">
        <v>36</v>
      </c>
      <c r="AA64" s="138"/>
      <c r="AB64" s="138"/>
      <c r="AC64" s="139"/>
      <c r="AD64" s="138" t="s">
        <v>259</v>
      </c>
      <c r="AE64" s="138" t="s">
        <v>59</v>
      </c>
    </row>
    <row r="65" spans="1:31" ht="30" x14ac:dyDescent="0.25">
      <c r="A65" s="138" t="s">
        <v>42</v>
      </c>
      <c r="B65" s="138" t="s">
        <v>264</v>
      </c>
      <c r="C65" s="138" t="s">
        <v>263</v>
      </c>
      <c r="D65" s="138" t="s">
        <v>262</v>
      </c>
      <c r="E65" s="138"/>
      <c r="F65" s="138" t="s">
        <v>35</v>
      </c>
      <c r="G65" s="140">
        <v>41437</v>
      </c>
      <c r="H65" s="138" t="s">
        <v>164</v>
      </c>
      <c r="I65" s="138"/>
      <c r="J65" s="138" t="s">
        <v>36</v>
      </c>
      <c r="K65" s="138"/>
      <c r="L65" s="138"/>
      <c r="M65" s="139"/>
      <c r="N65" s="138" t="s">
        <v>39</v>
      </c>
      <c r="O65" s="138" t="s">
        <v>148</v>
      </c>
      <c r="P65" s="138" t="s">
        <v>51</v>
      </c>
      <c r="Q65" s="139" t="s">
        <v>150</v>
      </c>
      <c r="R65" s="138" t="s">
        <v>39</v>
      </c>
      <c r="S65" s="138" t="s">
        <v>261</v>
      </c>
      <c r="T65" s="138" t="s">
        <v>51</v>
      </c>
      <c r="U65" s="139" t="s">
        <v>260</v>
      </c>
      <c r="V65" s="138" t="s">
        <v>36</v>
      </c>
      <c r="W65" s="138"/>
      <c r="X65" s="138"/>
      <c r="Y65" s="139"/>
      <c r="Z65" s="138" t="s">
        <v>36</v>
      </c>
      <c r="AA65" s="138"/>
      <c r="AB65" s="138"/>
      <c r="AC65" s="139"/>
      <c r="AD65" s="138" t="s">
        <v>259</v>
      </c>
      <c r="AE65" s="138" t="s">
        <v>34</v>
      </c>
    </row>
  </sheetData>
  <autoFilter ref="A1:AE71"/>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tabSelected="1" topLeftCell="A89" workbookViewId="0">
      <selection activeCell="A97" sqref="A97"/>
    </sheetView>
  </sheetViews>
  <sheetFormatPr defaultRowHeight="12.75" x14ac:dyDescent="0.2"/>
  <cols>
    <col min="1" max="1" width="36.140625" customWidth="1"/>
    <col min="2" max="2" width="25.42578125" customWidth="1"/>
    <col min="3" max="3" width="23.5703125" customWidth="1"/>
  </cols>
  <sheetData>
    <row r="1" spans="1:3" x14ac:dyDescent="0.2">
      <c r="A1" s="92" t="s">
        <v>67</v>
      </c>
      <c r="B1" s="92" t="s">
        <v>69</v>
      </c>
      <c r="C1" s="92" t="s">
        <v>68</v>
      </c>
    </row>
    <row r="2" spans="1:3" x14ac:dyDescent="0.2">
      <c r="A2" s="144" t="s">
        <v>562</v>
      </c>
      <c r="B2" s="144"/>
      <c r="C2" s="144"/>
    </row>
    <row r="3" spans="1:3" x14ac:dyDescent="0.2">
      <c r="A3" s="91" t="s">
        <v>96</v>
      </c>
      <c r="B3" s="91" t="s">
        <v>97</v>
      </c>
      <c r="C3" s="91" t="s">
        <v>33</v>
      </c>
    </row>
    <row r="4" spans="1:3" x14ac:dyDescent="0.2">
      <c r="A4" s="91" t="s">
        <v>98</v>
      </c>
      <c r="B4" s="91" t="s">
        <v>99</v>
      </c>
      <c r="C4" s="91" t="s">
        <v>33</v>
      </c>
    </row>
    <row r="5" spans="1:3" x14ac:dyDescent="0.2">
      <c r="A5" s="91" t="s">
        <v>100</v>
      </c>
      <c r="B5" s="91" t="s">
        <v>101</v>
      </c>
      <c r="C5" s="91" t="s">
        <v>33</v>
      </c>
    </row>
    <row r="6" spans="1:3" x14ac:dyDescent="0.2">
      <c r="A6" s="91" t="s">
        <v>113</v>
      </c>
      <c r="B6" s="91" t="s">
        <v>114</v>
      </c>
      <c r="C6" s="91" t="s">
        <v>33</v>
      </c>
    </row>
    <row r="7" spans="1:3" x14ac:dyDescent="0.2">
      <c r="A7" s="91" t="s">
        <v>115</v>
      </c>
      <c r="B7" s="91" t="s">
        <v>63</v>
      </c>
      <c r="C7" s="91" t="s">
        <v>33</v>
      </c>
    </row>
    <row r="8" spans="1:3" x14ac:dyDescent="0.2">
      <c r="A8" s="91" t="s">
        <v>116</v>
      </c>
      <c r="B8" s="91" t="s">
        <v>117</v>
      </c>
      <c r="C8" s="91" t="s">
        <v>33</v>
      </c>
    </row>
    <row r="9" spans="1:3" x14ac:dyDescent="0.2">
      <c r="A9" s="91" t="s">
        <v>111</v>
      </c>
      <c r="B9" s="91" t="s">
        <v>112</v>
      </c>
      <c r="C9" s="91" t="s">
        <v>33</v>
      </c>
    </row>
    <row r="10" spans="1:3" x14ac:dyDescent="0.2">
      <c r="A10" s="91" t="s">
        <v>37</v>
      </c>
      <c r="B10" s="91" t="s">
        <v>38</v>
      </c>
      <c r="C10" s="91" t="s">
        <v>33</v>
      </c>
    </row>
    <row r="11" spans="1:3" x14ac:dyDescent="0.2">
      <c r="A11" s="91" t="s">
        <v>102</v>
      </c>
      <c r="B11" s="91" t="s">
        <v>97</v>
      </c>
      <c r="C11" s="91" t="s">
        <v>33</v>
      </c>
    </row>
    <row r="12" spans="1:3" x14ac:dyDescent="0.2">
      <c r="A12" s="91" t="s">
        <v>118</v>
      </c>
      <c r="B12" s="91" t="s">
        <v>120</v>
      </c>
      <c r="C12" s="91" t="s">
        <v>33</v>
      </c>
    </row>
    <row r="13" spans="1:3" x14ac:dyDescent="0.2">
      <c r="A13" s="91" t="s">
        <v>94</v>
      </c>
      <c r="B13" s="91" t="s">
        <v>95</v>
      </c>
      <c r="C13" s="91" t="s">
        <v>33</v>
      </c>
    </row>
    <row r="14" spans="1:3" x14ac:dyDescent="0.2">
      <c r="A14" s="91" t="s">
        <v>103</v>
      </c>
      <c r="B14" s="91" t="s">
        <v>104</v>
      </c>
      <c r="C14" s="91" t="s">
        <v>33</v>
      </c>
    </row>
    <row r="15" spans="1:3" ht="15" customHeight="1" x14ac:dyDescent="0.2">
      <c r="A15" s="91" t="s">
        <v>105</v>
      </c>
      <c r="B15" s="91" t="s">
        <v>107</v>
      </c>
      <c r="C15" s="91" t="s">
        <v>33</v>
      </c>
    </row>
    <row r="16" spans="1:3" x14ac:dyDescent="0.2">
      <c r="A16" s="91" t="s">
        <v>65</v>
      </c>
      <c r="B16" s="91" t="s">
        <v>64</v>
      </c>
      <c r="C16" s="91" t="s">
        <v>33</v>
      </c>
    </row>
    <row r="17" spans="1:3" x14ac:dyDescent="0.2">
      <c r="A17" s="91" t="s">
        <v>108</v>
      </c>
      <c r="B17" s="91" t="s">
        <v>109</v>
      </c>
      <c r="C17" s="91" t="s">
        <v>33</v>
      </c>
    </row>
    <row r="18" spans="1:3" x14ac:dyDescent="0.2">
      <c r="A18" s="91" t="s">
        <v>121</v>
      </c>
      <c r="B18" s="91" t="s">
        <v>63</v>
      </c>
      <c r="C18" s="91" t="s">
        <v>33</v>
      </c>
    </row>
    <row r="19" spans="1:3" x14ac:dyDescent="0.2">
      <c r="A19" s="91" t="s">
        <v>66</v>
      </c>
      <c r="B19" s="91" t="s">
        <v>110</v>
      </c>
      <c r="C19" s="91" t="s">
        <v>33</v>
      </c>
    </row>
    <row r="20" spans="1:3" x14ac:dyDescent="0.2">
      <c r="A20" s="91" t="s">
        <v>123</v>
      </c>
      <c r="B20" s="91" t="s">
        <v>124</v>
      </c>
      <c r="C20" s="91" t="s">
        <v>33</v>
      </c>
    </row>
    <row r="21" spans="1:3" x14ac:dyDescent="0.2">
      <c r="A21" s="91" t="s">
        <v>52</v>
      </c>
      <c r="B21" s="91" t="s">
        <v>53</v>
      </c>
      <c r="C21" s="91" t="s">
        <v>33</v>
      </c>
    </row>
    <row r="22" spans="1:3" x14ac:dyDescent="0.2">
      <c r="A22" s="91" t="s">
        <v>40</v>
      </c>
      <c r="B22" s="91" t="s">
        <v>41</v>
      </c>
      <c r="C22" s="91" t="s">
        <v>33</v>
      </c>
    </row>
    <row r="23" spans="1:3" x14ac:dyDescent="0.2">
      <c r="A23" s="91" t="s">
        <v>125</v>
      </c>
      <c r="B23" s="91" t="s">
        <v>127</v>
      </c>
      <c r="C23" s="91" t="s">
        <v>33</v>
      </c>
    </row>
    <row r="24" spans="1:3" x14ac:dyDescent="0.2">
      <c r="A24" s="91" t="s">
        <v>130</v>
      </c>
      <c r="B24" s="91" t="s">
        <v>131</v>
      </c>
      <c r="C24" s="91" t="s">
        <v>45</v>
      </c>
    </row>
    <row r="25" spans="1:3" x14ac:dyDescent="0.2">
      <c r="A25" s="91" t="s">
        <v>128</v>
      </c>
      <c r="B25" s="91" t="s">
        <v>129</v>
      </c>
      <c r="C25" s="91" t="s">
        <v>45</v>
      </c>
    </row>
    <row r="26" spans="1:3" x14ac:dyDescent="0.2">
      <c r="A26" s="91" t="s">
        <v>61</v>
      </c>
      <c r="B26" s="91" t="s">
        <v>60</v>
      </c>
      <c r="C26" s="91" t="s">
        <v>55</v>
      </c>
    </row>
    <row r="27" spans="1:3" x14ac:dyDescent="0.2">
      <c r="A27" s="91" t="s">
        <v>132</v>
      </c>
      <c r="B27" s="91" t="s">
        <v>133</v>
      </c>
      <c r="C27" s="91" t="s">
        <v>55</v>
      </c>
    </row>
    <row r="28" spans="1:3" x14ac:dyDescent="0.2">
      <c r="A28" s="91" t="s">
        <v>134</v>
      </c>
      <c r="B28" s="91" t="s">
        <v>135</v>
      </c>
      <c r="C28" s="91" t="s">
        <v>55</v>
      </c>
    </row>
    <row r="29" spans="1:3" x14ac:dyDescent="0.2">
      <c r="A29" s="91" t="s">
        <v>136</v>
      </c>
      <c r="B29" s="91" t="s">
        <v>137</v>
      </c>
      <c r="C29" s="91" t="s">
        <v>55</v>
      </c>
    </row>
    <row r="30" spans="1:3" x14ac:dyDescent="0.2">
      <c r="A30" s="145" t="s">
        <v>561</v>
      </c>
      <c r="B30" s="142"/>
      <c r="C30" s="143"/>
    </row>
    <row r="31" spans="1:3" ht="15" x14ac:dyDescent="0.25">
      <c r="A31" s="138" t="s">
        <v>94</v>
      </c>
      <c r="B31" s="138" t="s">
        <v>558</v>
      </c>
      <c r="C31" s="138" t="s">
        <v>33</v>
      </c>
    </row>
    <row r="32" spans="1:3" ht="15" x14ac:dyDescent="0.25">
      <c r="A32" s="138" t="s">
        <v>554</v>
      </c>
      <c r="B32" s="138" t="s">
        <v>556</v>
      </c>
      <c r="C32" s="138" t="s">
        <v>33</v>
      </c>
    </row>
    <row r="33" spans="1:3" ht="15" x14ac:dyDescent="0.25">
      <c r="A33" s="138" t="s">
        <v>554</v>
      </c>
      <c r="B33" s="138" t="s">
        <v>507</v>
      </c>
      <c r="C33" s="138" t="s">
        <v>33</v>
      </c>
    </row>
    <row r="34" spans="1:3" ht="15" x14ac:dyDescent="0.25">
      <c r="A34" s="138" t="s">
        <v>552</v>
      </c>
      <c r="B34" s="138" t="s">
        <v>550</v>
      </c>
      <c r="C34" s="138" t="s">
        <v>33</v>
      </c>
    </row>
    <row r="35" spans="1:3" ht="15" x14ac:dyDescent="0.25">
      <c r="A35" s="138" t="s">
        <v>280</v>
      </c>
      <c r="B35" s="138" t="s">
        <v>546</v>
      </c>
      <c r="C35" s="138" t="s">
        <v>33</v>
      </c>
    </row>
    <row r="36" spans="1:3" ht="15" x14ac:dyDescent="0.25">
      <c r="A36" s="138" t="s">
        <v>543</v>
      </c>
      <c r="B36" s="138" t="s">
        <v>541</v>
      </c>
      <c r="C36" s="138" t="s">
        <v>33</v>
      </c>
    </row>
    <row r="37" spans="1:3" ht="15" x14ac:dyDescent="0.25">
      <c r="A37" s="138" t="s">
        <v>161</v>
      </c>
      <c r="B37" s="138" t="s">
        <v>537</v>
      </c>
      <c r="C37" s="138" t="s">
        <v>33</v>
      </c>
    </row>
    <row r="38" spans="1:3" ht="15" x14ac:dyDescent="0.25">
      <c r="A38" s="138" t="s">
        <v>532</v>
      </c>
      <c r="B38" s="138" t="s">
        <v>530</v>
      </c>
      <c r="C38" s="138" t="s">
        <v>33</v>
      </c>
    </row>
    <row r="39" spans="1:3" ht="15" x14ac:dyDescent="0.25">
      <c r="A39" s="138" t="s">
        <v>529</v>
      </c>
      <c r="B39" s="138" t="s">
        <v>527</v>
      </c>
      <c r="C39" s="138" t="s">
        <v>33</v>
      </c>
    </row>
    <row r="40" spans="1:3" ht="15" x14ac:dyDescent="0.25">
      <c r="A40" s="138" t="s">
        <v>522</v>
      </c>
      <c r="B40" s="138" t="s">
        <v>520</v>
      </c>
      <c r="C40" s="138" t="s">
        <v>33</v>
      </c>
    </row>
    <row r="41" spans="1:3" ht="15" x14ac:dyDescent="0.25">
      <c r="A41" s="138" t="s">
        <v>518</v>
      </c>
      <c r="B41" s="138" t="s">
        <v>516</v>
      </c>
      <c r="C41" s="138" t="s">
        <v>33</v>
      </c>
    </row>
    <row r="42" spans="1:3" ht="15" x14ac:dyDescent="0.25">
      <c r="A42" s="138" t="s">
        <v>514</v>
      </c>
      <c r="B42" s="138" t="s">
        <v>512</v>
      </c>
      <c r="C42" s="138" t="s">
        <v>33</v>
      </c>
    </row>
    <row r="43" spans="1:3" ht="15" x14ac:dyDescent="0.25">
      <c r="A43" s="138" t="s">
        <v>509</v>
      </c>
      <c r="B43" s="138" t="s">
        <v>507</v>
      </c>
      <c r="C43" s="138" t="s">
        <v>33</v>
      </c>
    </row>
    <row r="44" spans="1:3" ht="15" x14ac:dyDescent="0.25">
      <c r="A44" s="138" t="s">
        <v>501</v>
      </c>
      <c r="B44" s="138" t="s">
        <v>499</v>
      </c>
      <c r="C44" s="138" t="s">
        <v>33</v>
      </c>
    </row>
    <row r="45" spans="1:3" ht="15" x14ac:dyDescent="0.25">
      <c r="A45" s="138" t="s">
        <v>496</v>
      </c>
      <c r="B45" s="138" t="s">
        <v>494</v>
      </c>
      <c r="C45" s="138" t="s">
        <v>33</v>
      </c>
    </row>
    <row r="46" spans="1:3" ht="15" x14ac:dyDescent="0.25">
      <c r="A46" s="138" t="s">
        <v>491</v>
      </c>
      <c r="B46" s="138" t="s">
        <v>489</v>
      </c>
      <c r="C46" s="138" t="s">
        <v>33</v>
      </c>
    </row>
    <row r="47" spans="1:3" ht="15" x14ac:dyDescent="0.25">
      <c r="A47" s="138" t="s">
        <v>485</v>
      </c>
      <c r="B47" s="138" t="s">
        <v>483</v>
      </c>
      <c r="C47" s="138" t="s">
        <v>33</v>
      </c>
    </row>
    <row r="48" spans="1:3" ht="15" x14ac:dyDescent="0.25">
      <c r="A48" s="138" t="s">
        <v>66</v>
      </c>
      <c r="B48" s="138" t="s">
        <v>478</v>
      </c>
      <c r="C48" s="138" t="s">
        <v>33</v>
      </c>
    </row>
    <row r="49" spans="1:3" ht="15" x14ac:dyDescent="0.25">
      <c r="A49" s="138" t="s">
        <v>475</v>
      </c>
      <c r="B49" s="138" t="s">
        <v>473</v>
      </c>
      <c r="C49" s="138" t="s">
        <v>33</v>
      </c>
    </row>
    <row r="50" spans="1:3" ht="15" x14ac:dyDescent="0.25">
      <c r="A50" s="138" t="s">
        <v>470</v>
      </c>
      <c r="B50" s="138" t="s">
        <v>468</v>
      </c>
      <c r="C50" s="138" t="s">
        <v>33</v>
      </c>
    </row>
    <row r="51" spans="1:3" ht="15" x14ac:dyDescent="0.25">
      <c r="A51" s="138" t="s">
        <v>463</v>
      </c>
      <c r="B51" s="138" t="s">
        <v>461</v>
      </c>
      <c r="C51" s="138" t="s">
        <v>33</v>
      </c>
    </row>
    <row r="52" spans="1:3" ht="15" x14ac:dyDescent="0.25">
      <c r="A52" s="138" t="s">
        <v>454</v>
      </c>
      <c r="B52" s="138" t="s">
        <v>452</v>
      </c>
      <c r="C52" s="138" t="s">
        <v>33</v>
      </c>
    </row>
    <row r="53" spans="1:3" ht="15" x14ac:dyDescent="0.25">
      <c r="A53" s="138" t="s">
        <v>450</v>
      </c>
      <c r="B53" s="138" t="s">
        <v>448</v>
      </c>
      <c r="C53" s="138" t="s">
        <v>33</v>
      </c>
    </row>
    <row r="54" spans="1:3" ht="15" x14ac:dyDescent="0.25">
      <c r="A54" s="138" t="s">
        <v>445</v>
      </c>
      <c r="B54" s="138" t="s">
        <v>443</v>
      </c>
      <c r="C54" s="138" t="s">
        <v>33</v>
      </c>
    </row>
    <row r="55" spans="1:3" ht="15" x14ac:dyDescent="0.25">
      <c r="A55" s="138" t="s">
        <v>418</v>
      </c>
      <c r="B55" s="138" t="s">
        <v>438</v>
      </c>
      <c r="C55" s="138" t="s">
        <v>33</v>
      </c>
    </row>
    <row r="56" spans="1:3" ht="15" x14ac:dyDescent="0.25">
      <c r="A56" s="138" t="s">
        <v>436</v>
      </c>
      <c r="B56" s="138" t="s">
        <v>434</v>
      </c>
      <c r="C56" s="138" t="s">
        <v>33</v>
      </c>
    </row>
    <row r="57" spans="1:3" ht="15" x14ac:dyDescent="0.25">
      <c r="A57" s="138" t="s">
        <v>431</v>
      </c>
      <c r="B57" s="138" t="s">
        <v>429</v>
      </c>
      <c r="C57" s="138" t="s">
        <v>33</v>
      </c>
    </row>
    <row r="58" spans="1:3" ht="15" x14ac:dyDescent="0.25">
      <c r="A58" s="138" t="s">
        <v>427</v>
      </c>
      <c r="B58" s="138" t="s">
        <v>425</v>
      </c>
      <c r="C58" s="138" t="s">
        <v>33</v>
      </c>
    </row>
    <row r="59" spans="1:3" ht="15" x14ac:dyDescent="0.25">
      <c r="A59" s="138" t="s">
        <v>418</v>
      </c>
      <c r="B59" s="138" t="s">
        <v>422</v>
      </c>
      <c r="C59" s="138" t="s">
        <v>33</v>
      </c>
    </row>
    <row r="60" spans="1:3" ht="15" x14ac:dyDescent="0.25">
      <c r="A60" s="138" t="s">
        <v>418</v>
      </c>
      <c r="B60" s="138" t="s">
        <v>416</v>
      </c>
      <c r="C60" s="138" t="s">
        <v>33</v>
      </c>
    </row>
    <row r="61" spans="1:3" ht="15" x14ac:dyDescent="0.25">
      <c r="A61" s="138" t="s">
        <v>415</v>
      </c>
      <c r="B61" s="138" t="s">
        <v>413</v>
      </c>
      <c r="C61" s="138" t="s">
        <v>183</v>
      </c>
    </row>
    <row r="62" spans="1:3" ht="15" x14ac:dyDescent="0.25">
      <c r="A62" s="138" t="s">
        <v>377</v>
      </c>
      <c r="B62" s="138" t="s">
        <v>411</v>
      </c>
      <c r="C62" s="138" t="s">
        <v>183</v>
      </c>
    </row>
    <row r="63" spans="1:3" ht="15" x14ac:dyDescent="0.25">
      <c r="A63" s="138" t="s">
        <v>406</v>
      </c>
      <c r="B63" s="138" t="s">
        <v>399</v>
      </c>
      <c r="C63" s="138" t="s">
        <v>183</v>
      </c>
    </row>
    <row r="64" spans="1:3" ht="15" x14ac:dyDescent="0.25">
      <c r="A64" s="138" t="s">
        <v>401</v>
      </c>
      <c r="B64" s="138" t="s">
        <v>399</v>
      </c>
      <c r="C64" s="138" t="s">
        <v>183</v>
      </c>
    </row>
    <row r="65" spans="1:3" ht="15" x14ac:dyDescent="0.25">
      <c r="A65" s="138" t="s">
        <v>397</v>
      </c>
      <c r="B65" s="138" t="s">
        <v>395</v>
      </c>
      <c r="C65" s="138" t="s">
        <v>183</v>
      </c>
    </row>
    <row r="66" spans="1:3" ht="15" x14ac:dyDescent="0.25">
      <c r="A66" s="138" t="s">
        <v>392</v>
      </c>
      <c r="B66" s="138" t="s">
        <v>390</v>
      </c>
      <c r="C66" s="138" t="s">
        <v>183</v>
      </c>
    </row>
    <row r="67" spans="1:3" ht="15" x14ac:dyDescent="0.25">
      <c r="A67" s="138" t="s">
        <v>389</v>
      </c>
      <c r="B67" s="138" t="s">
        <v>387</v>
      </c>
      <c r="C67" s="138" t="s">
        <v>45</v>
      </c>
    </row>
    <row r="68" spans="1:3" ht="15" x14ac:dyDescent="0.25">
      <c r="A68" s="138" t="s">
        <v>385</v>
      </c>
      <c r="B68" s="138" t="s">
        <v>363</v>
      </c>
      <c r="C68" s="138" t="s">
        <v>45</v>
      </c>
    </row>
    <row r="69" spans="1:3" ht="15" x14ac:dyDescent="0.25">
      <c r="A69" s="138" t="s">
        <v>381</v>
      </c>
      <c r="B69" s="138" t="s">
        <v>379</v>
      </c>
      <c r="C69" s="138" t="s">
        <v>45</v>
      </c>
    </row>
    <row r="70" spans="1:3" ht="15" x14ac:dyDescent="0.25">
      <c r="A70" s="138" t="s">
        <v>377</v>
      </c>
      <c r="B70" s="138" t="s">
        <v>375</v>
      </c>
      <c r="C70" s="138" t="s">
        <v>45</v>
      </c>
    </row>
    <row r="71" spans="1:3" ht="15" x14ac:dyDescent="0.25">
      <c r="A71" s="138" t="s">
        <v>66</v>
      </c>
      <c r="B71" s="138" t="s">
        <v>371</v>
      </c>
      <c r="C71" s="138" t="s">
        <v>45</v>
      </c>
    </row>
    <row r="72" spans="1:3" ht="15" x14ac:dyDescent="0.25">
      <c r="A72" s="138" t="s">
        <v>369</v>
      </c>
      <c r="B72" s="138" t="s">
        <v>367</v>
      </c>
      <c r="C72" s="138" t="s">
        <v>45</v>
      </c>
    </row>
    <row r="73" spans="1:3" ht="15" x14ac:dyDescent="0.25">
      <c r="A73" s="138" t="s">
        <v>168</v>
      </c>
      <c r="B73" s="138" t="s">
        <v>363</v>
      </c>
      <c r="C73" s="138" t="s">
        <v>45</v>
      </c>
    </row>
    <row r="74" spans="1:3" ht="15" x14ac:dyDescent="0.25">
      <c r="A74" s="138" t="s">
        <v>359</v>
      </c>
      <c r="B74" s="138" t="s">
        <v>357</v>
      </c>
      <c r="C74" s="138" t="s">
        <v>45</v>
      </c>
    </row>
    <row r="75" spans="1:3" ht="15" x14ac:dyDescent="0.25">
      <c r="A75" s="138" t="s">
        <v>354</v>
      </c>
      <c r="B75" s="138" t="s">
        <v>352</v>
      </c>
      <c r="C75" s="138" t="s">
        <v>45</v>
      </c>
    </row>
    <row r="76" spans="1:3" ht="15" x14ac:dyDescent="0.25">
      <c r="A76" s="138" t="s">
        <v>351</v>
      </c>
      <c r="B76" s="138" t="s">
        <v>349</v>
      </c>
      <c r="C76" s="138" t="s">
        <v>55</v>
      </c>
    </row>
    <row r="77" spans="1:3" ht="15" x14ac:dyDescent="0.25">
      <c r="A77" s="138" t="s">
        <v>345</v>
      </c>
      <c r="B77" s="138" t="s">
        <v>343</v>
      </c>
      <c r="C77" s="138" t="s">
        <v>55</v>
      </c>
    </row>
    <row r="78" spans="1:3" ht="15" x14ac:dyDescent="0.25">
      <c r="A78" s="138" t="s">
        <v>341</v>
      </c>
      <c r="B78" s="138" t="s">
        <v>339</v>
      </c>
      <c r="C78" s="138" t="s">
        <v>55</v>
      </c>
    </row>
    <row r="79" spans="1:3" ht="15" x14ac:dyDescent="0.25">
      <c r="A79" s="138" t="s">
        <v>336</v>
      </c>
      <c r="B79" s="138" t="s">
        <v>334</v>
      </c>
      <c r="C79" s="138" t="s">
        <v>55</v>
      </c>
    </row>
    <row r="80" spans="1:3" ht="15" x14ac:dyDescent="0.25">
      <c r="A80" s="138" t="s">
        <v>329</v>
      </c>
      <c r="B80" s="138" t="s">
        <v>327</v>
      </c>
      <c r="C80" s="138" t="s">
        <v>55</v>
      </c>
    </row>
    <row r="81" spans="1:3" ht="15" x14ac:dyDescent="0.25">
      <c r="A81" s="138" t="s">
        <v>325</v>
      </c>
      <c r="B81" s="138" t="s">
        <v>323</v>
      </c>
      <c r="C81" s="138" t="s">
        <v>184</v>
      </c>
    </row>
    <row r="82" spans="1:3" ht="15" x14ac:dyDescent="0.25">
      <c r="A82" s="138" t="s">
        <v>219</v>
      </c>
      <c r="B82" s="138" t="s">
        <v>318</v>
      </c>
      <c r="C82" s="138" t="s">
        <v>184</v>
      </c>
    </row>
    <row r="83" spans="1:3" ht="15" x14ac:dyDescent="0.25">
      <c r="A83" s="138" t="s">
        <v>316</v>
      </c>
      <c r="B83" s="138" t="s">
        <v>314</v>
      </c>
      <c r="C83" s="138" t="s">
        <v>184</v>
      </c>
    </row>
    <row r="84" spans="1:3" ht="15" x14ac:dyDescent="0.25">
      <c r="A84" s="138" t="s">
        <v>313</v>
      </c>
      <c r="B84" s="138" t="s">
        <v>311</v>
      </c>
      <c r="C84" s="138" t="s">
        <v>184</v>
      </c>
    </row>
    <row r="85" spans="1:3" ht="16.5" customHeight="1" x14ac:dyDescent="0.25">
      <c r="A85" s="138" t="s">
        <v>307</v>
      </c>
      <c r="B85" s="138" t="s">
        <v>305</v>
      </c>
      <c r="C85" s="138" t="s">
        <v>184</v>
      </c>
    </row>
    <row r="86" spans="1:3" ht="15" x14ac:dyDescent="0.25">
      <c r="A86" s="138" t="s">
        <v>273</v>
      </c>
      <c r="B86" s="138" t="s">
        <v>271</v>
      </c>
      <c r="C86" s="138" t="s">
        <v>184</v>
      </c>
    </row>
    <row r="87" spans="1:3" ht="15" x14ac:dyDescent="0.25">
      <c r="A87" s="138" t="s">
        <v>268</v>
      </c>
      <c r="B87" s="138" t="s">
        <v>266</v>
      </c>
      <c r="C87" s="138" t="s">
        <v>184</v>
      </c>
    </row>
    <row r="88" spans="1:3" ht="15" x14ac:dyDescent="0.25">
      <c r="A88" s="138" t="s">
        <v>264</v>
      </c>
      <c r="B88" s="138" t="s">
        <v>262</v>
      </c>
      <c r="C88" s="138" t="s">
        <v>184</v>
      </c>
    </row>
    <row r="89" spans="1:3" ht="15" x14ac:dyDescent="0.25">
      <c r="A89" s="138" t="s">
        <v>302</v>
      </c>
      <c r="B89" s="138" t="s">
        <v>300</v>
      </c>
      <c r="C89" s="138" t="s">
        <v>182</v>
      </c>
    </row>
    <row r="90" spans="1:3" ht="15" x14ac:dyDescent="0.25">
      <c r="A90" s="138" t="s">
        <v>297</v>
      </c>
      <c r="B90" s="138" t="s">
        <v>295</v>
      </c>
      <c r="C90" s="138" t="s">
        <v>182</v>
      </c>
    </row>
    <row r="91" spans="1:3" ht="15" x14ac:dyDescent="0.25">
      <c r="A91" s="138" t="s">
        <v>291</v>
      </c>
      <c r="B91" s="138" t="s">
        <v>289</v>
      </c>
      <c r="C91" s="138" t="s">
        <v>182</v>
      </c>
    </row>
    <row r="92" spans="1:3" ht="15" x14ac:dyDescent="0.25">
      <c r="A92" s="138" t="s">
        <v>191</v>
      </c>
      <c r="B92" s="138" t="s">
        <v>287</v>
      </c>
      <c r="C92" s="138" t="s">
        <v>182</v>
      </c>
    </row>
    <row r="93" spans="1:3" ht="15" x14ac:dyDescent="0.25">
      <c r="A93" s="138" t="s">
        <v>286</v>
      </c>
      <c r="B93" s="138" t="s">
        <v>284</v>
      </c>
      <c r="C93" s="138" t="s">
        <v>182</v>
      </c>
    </row>
    <row r="94" spans="1:3" ht="15" x14ac:dyDescent="0.25">
      <c r="A94" s="138" t="s">
        <v>280</v>
      </c>
      <c r="B94" s="138" t="s">
        <v>278</v>
      </c>
      <c r="C94" s="138" t="s">
        <v>182</v>
      </c>
    </row>
    <row r="95" spans="1:3" x14ac:dyDescent="0.2">
      <c r="A95" s="93"/>
      <c r="B95" s="93"/>
      <c r="C95" s="94"/>
    </row>
    <row r="96" spans="1:3" x14ac:dyDescent="0.2">
      <c r="A96" s="93"/>
      <c r="B96" s="93"/>
      <c r="C96" s="94"/>
    </row>
    <row r="97" spans="1:3" x14ac:dyDescent="0.2">
      <c r="A97" s="93"/>
      <c r="B97" s="93"/>
      <c r="C97" s="94"/>
    </row>
    <row r="98" spans="1:3" x14ac:dyDescent="0.2">
      <c r="A98" s="93"/>
      <c r="B98" s="93"/>
      <c r="C98" s="94"/>
    </row>
    <row r="99" spans="1:3" x14ac:dyDescent="0.2">
      <c r="A99" s="93"/>
      <c r="B99" s="93"/>
      <c r="C99" s="94"/>
    </row>
    <row r="100" spans="1:3" x14ac:dyDescent="0.2">
      <c r="A100" s="93"/>
      <c r="B100" s="93"/>
      <c r="C100" s="94"/>
    </row>
    <row r="101" spans="1:3" x14ac:dyDescent="0.2">
      <c r="A101" s="93"/>
      <c r="B101" s="93"/>
      <c r="C101" s="94"/>
    </row>
    <row r="102" spans="1:3" x14ac:dyDescent="0.2">
      <c r="A102" s="93"/>
      <c r="B102" s="93"/>
      <c r="C102" s="94"/>
    </row>
    <row r="103" spans="1:3" x14ac:dyDescent="0.2">
      <c r="A103" s="93"/>
      <c r="B103" s="93"/>
      <c r="C103" s="94"/>
    </row>
    <row r="104" spans="1:3" x14ac:dyDescent="0.2">
      <c r="A104" s="93"/>
      <c r="B104" s="93"/>
      <c r="C104" s="94"/>
    </row>
    <row r="105" spans="1:3" x14ac:dyDescent="0.2">
      <c r="A105" s="93"/>
      <c r="B105" s="93"/>
      <c r="C105" s="94"/>
    </row>
    <row r="106" spans="1:3" x14ac:dyDescent="0.2">
      <c r="A106" s="93"/>
      <c r="B106" s="93"/>
      <c r="C106" s="94"/>
    </row>
    <row r="107" spans="1:3" x14ac:dyDescent="0.2">
      <c r="A107" s="93"/>
      <c r="B107" s="93"/>
      <c r="C107" s="94"/>
    </row>
    <row r="108" spans="1:3" x14ac:dyDescent="0.2">
      <c r="A108" s="93"/>
      <c r="B108" s="93"/>
      <c r="C108" s="94"/>
    </row>
    <row r="109" spans="1:3" x14ac:dyDescent="0.2">
      <c r="A109" s="93"/>
      <c r="B109" s="93"/>
      <c r="C109" s="94"/>
    </row>
    <row r="110" spans="1:3" x14ac:dyDescent="0.2">
      <c r="A110" s="93"/>
      <c r="B110" s="93"/>
      <c r="C110" s="94"/>
    </row>
    <row r="111" spans="1:3" x14ac:dyDescent="0.2">
      <c r="A111" s="93"/>
      <c r="B111" s="93"/>
      <c r="C111" s="94"/>
    </row>
    <row r="112" spans="1:3" x14ac:dyDescent="0.2">
      <c r="A112" s="93"/>
      <c r="B112" s="93"/>
      <c r="C112" s="94"/>
    </row>
    <row r="113" spans="1:3" x14ac:dyDescent="0.2">
      <c r="A113" s="95"/>
      <c r="B113" s="95"/>
      <c r="C113" s="94"/>
    </row>
    <row r="114" spans="1:3" x14ac:dyDescent="0.2">
      <c r="A114" s="94"/>
      <c r="B114" s="94"/>
      <c r="C114" s="94"/>
    </row>
    <row r="115" spans="1:3" x14ac:dyDescent="0.2">
      <c r="A115" s="94"/>
      <c r="B115" s="94"/>
      <c r="C115" s="94"/>
    </row>
  </sheetData>
  <sortState ref="A2:C28">
    <sortCondition ref="C2:C28"/>
    <sortCondition ref="A2:A28"/>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21" zoomScale="80" zoomScaleNormal="80" workbookViewId="0">
      <selection activeCell="B39" sqref="B39"/>
    </sheetView>
  </sheetViews>
  <sheetFormatPr defaultRowHeight="12.75" x14ac:dyDescent="0.2"/>
  <cols>
    <col min="1" max="25" width="21.42578125" customWidth="1"/>
  </cols>
  <sheetData>
    <row r="1" spans="1:8" ht="15" x14ac:dyDescent="0.25">
      <c r="A1" s="123"/>
      <c r="B1" s="117" t="s">
        <v>33</v>
      </c>
      <c r="C1" s="117" t="s">
        <v>45</v>
      </c>
      <c r="D1" s="117" t="s">
        <v>55</v>
      </c>
      <c r="E1" s="117" t="s">
        <v>182</v>
      </c>
      <c r="F1" s="117" t="s">
        <v>183</v>
      </c>
      <c r="G1" s="117" t="s">
        <v>184</v>
      </c>
      <c r="H1" s="118" t="s">
        <v>185</v>
      </c>
    </row>
    <row r="2" spans="1:8" ht="45" x14ac:dyDescent="0.25">
      <c r="A2" s="120" t="s">
        <v>186</v>
      </c>
      <c r="B2" s="115" t="s">
        <v>242</v>
      </c>
      <c r="C2" s="115" t="s">
        <v>253</v>
      </c>
      <c r="D2" s="115" t="s">
        <v>187</v>
      </c>
      <c r="E2" s="115" t="s">
        <v>188</v>
      </c>
      <c r="F2" s="115" t="s">
        <v>189</v>
      </c>
      <c r="G2" s="115" t="s">
        <v>190</v>
      </c>
      <c r="H2" s="115" t="s">
        <v>256</v>
      </c>
    </row>
    <row r="3" spans="1:8" ht="15" x14ac:dyDescent="0.25">
      <c r="A3" s="121"/>
      <c r="B3" s="119" t="s">
        <v>243</v>
      </c>
      <c r="C3" s="115" t="s">
        <v>254</v>
      </c>
      <c r="D3" s="115" t="s">
        <v>197</v>
      </c>
      <c r="E3" s="115" t="s">
        <v>191</v>
      </c>
      <c r="F3" s="115" t="s">
        <v>192</v>
      </c>
      <c r="G3" s="115" t="s">
        <v>193</v>
      </c>
      <c r="H3" s="124"/>
    </row>
    <row r="4" spans="1:8" ht="15" x14ac:dyDescent="0.25">
      <c r="A4" s="121"/>
      <c r="B4" s="119" t="s">
        <v>37</v>
      </c>
      <c r="C4" s="115" t="s">
        <v>196</v>
      </c>
      <c r="D4" s="115" t="s">
        <v>202</v>
      </c>
      <c r="E4" s="115"/>
      <c r="F4" s="115" t="s">
        <v>194</v>
      </c>
      <c r="G4" s="115" t="s">
        <v>195</v>
      </c>
      <c r="H4" s="124"/>
    </row>
    <row r="5" spans="1:8" ht="15" x14ac:dyDescent="0.25">
      <c r="A5" s="121"/>
      <c r="B5" s="119" t="s">
        <v>200</v>
      </c>
      <c r="C5" s="115" t="s">
        <v>201</v>
      </c>
      <c r="D5" s="125"/>
      <c r="E5" s="115"/>
      <c r="F5" s="115" t="s">
        <v>198</v>
      </c>
      <c r="G5" s="115" t="s">
        <v>199</v>
      </c>
      <c r="H5" s="124"/>
    </row>
    <row r="6" spans="1:8" ht="15" x14ac:dyDescent="0.25">
      <c r="A6" s="126"/>
      <c r="B6" s="119" t="s">
        <v>203</v>
      </c>
      <c r="C6" s="115" t="s">
        <v>206</v>
      </c>
      <c r="D6" s="125"/>
      <c r="E6" s="115"/>
      <c r="F6" s="116"/>
      <c r="G6" s="115"/>
      <c r="H6" s="124"/>
    </row>
    <row r="7" spans="1:8" ht="15" x14ac:dyDescent="0.25">
      <c r="A7" s="126"/>
      <c r="B7" s="119" t="s">
        <v>204</v>
      </c>
      <c r="C7" s="115"/>
      <c r="D7" s="115"/>
      <c r="E7" s="115"/>
      <c r="F7" s="115"/>
      <c r="G7" s="115"/>
      <c r="H7" s="124"/>
    </row>
    <row r="8" spans="1:8" ht="15" x14ac:dyDescent="0.25">
      <c r="A8" s="126"/>
      <c r="B8" s="119" t="s">
        <v>205</v>
      </c>
      <c r="C8" s="125"/>
      <c r="D8" s="115"/>
      <c r="E8" s="115"/>
      <c r="F8" s="115"/>
      <c r="G8" s="115"/>
      <c r="H8" s="124"/>
    </row>
    <row r="9" spans="1:8" ht="15" x14ac:dyDescent="0.25">
      <c r="A9" s="126"/>
      <c r="B9" s="119" t="s">
        <v>167</v>
      </c>
      <c r="C9" s="116"/>
      <c r="D9" s="115"/>
      <c r="E9" s="115"/>
      <c r="F9" s="115"/>
      <c r="G9" s="115"/>
      <c r="H9" s="124"/>
    </row>
    <row r="10" spans="1:8" ht="15" x14ac:dyDescent="0.25">
      <c r="A10" s="126"/>
      <c r="B10" s="119" t="s">
        <v>52</v>
      </c>
      <c r="C10" s="115"/>
      <c r="D10" s="116"/>
      <c r="E10" s="115"/>
      <c r="F10" s="115"/>
      <c r="G10" s="115"/>
      <c r="H10" s="124"/>
    </row>
    <row r="11" spans="1:8" ht="15" x14ac:dyDescent="0.25">
      <c r="A11" s="126"/>
      <c r="B11" s="119" t="s">
        <v>207</v>
      </c>
      <c r="C11" s="115"/>
      <c r="D11" s="115"/>
      <c r="E11" s="115"/>
      <c r="F11" s="115"/>
      <c r="G11" s="115"/>
      <c r="H11" s="124"/>
    </row>
    <row r="12" spans="1:8" ht="15" x14ac:dyDescent="0.25">
      <c r="A12" s="126"/>
      <c r="B12" s="127" t="s">
        <v>244</v>
      </c>
      <c r="C12" s="115"/>
      <c r="D12" s="115"/>
      <c r="E12" s="115"/>
      <c r="F12" s="115"/>
      <c r="G12" s="115"/>
      <c r="H12" s="124"/>
    </row>
    <row r="13" spans="1:8" ht="15" x14ac:dyDescent="0.25">
      <c r="A13" s="126"/>
      <c r="B13" s="119" t="s">
        <v>208</v>
      </c>
      <c r="C13" s="115"/>
      <c r="D13" s="115"/>
      <c r="E13" s="115"/>
      <c r="F13" s="115"/>
      <c r="G13" s="115"/>
      <c r="H13" s="124"/>
    </row>
    <row r="14" spans="1:8" ht="15" x14ac:dyDescent="0.25">
      <c r="A14" s="126"/>
      <c r="B14" s="119" t="s">
        <v>209</v>
      </c>
      <c r="C14" s="115"/>
      <c r="D14" s="115"/>
      <c r="E14" s="115"/>
      <c r="F14" s="115"/>
      <c r="G14" s="115"/>
      <c r="H14" s="124"/>
    </row>
    <row r="15" spans="1:8" ht="15" x14ac:dyDescent="0.25">
      <c r="A15" s="126"/>
      <c r="B15" s="119" t="s">
        <v>166</v>
      </c>
      <c r="C15" s="115"/>
      <c r="D15" s="115"/>
      <c r="E15" s="115"/>
      <c r="F15" s="115"/>
      <c r="G15" s="115"/>
      <c r="H15" s="124"/>
    </row>
    <row r="16" spans="1:8" ht="15" x14ac:dyDescent="0.25">
      <c r="A16" s="126"/>
      <c r="B16" s="119" t="s">
        <v>210</v>
      </c>
      <c r="C16" s="115"/>
      <c r="D16" s="115"/>
      <c r="E16" s="115"/>
      <c r="F16" s="115"/>
      <c r="G16" s="115"/>
      <c r="H16" s="124"/>
    </row>
    <row r="17" spans="1:8" ht="15.75" thickBot="1" x14ac:dyDescent="0.3">
      <c r="A17" s="126"/>
      <c r="B17" s="128"/>
      <c r="C17" s="129"/>
      <c r="D17" s="129"/>
      <c r="E17" s="129"/>
      <c r="F17" s="129"/>
      <c r="G17" s="129"/>
      <c r="H17" s="130"/>
    </row>
    <row r="18" spans="1:8" ht="45" x14ac:dyDescent="0.25">
      <c r="A18" s="122" t="s">
        <v>211</v>
      </c>
      <c r="B18" s="131" t="s">
        <v>212</v>
      </c>
      <c r="C18" s="132" t="s">
        <v>213</v>
      </c>
      <c r="D18" s="132" t="s">
        <v>220</v>
      </c>
      <c r="E18" s="132" t="s">
        <v>214</v>
      </c>
      <c r="F18" s="132" t="s">
        <v>218</v>
      </c>
      <c r="G18" s="132" t="s">
        <v>219</v>
      </c>
      <c r="H18" s="133"/>
    </row>
    <row r="19" spans="1:8" ht="30" x14ac:dyDescent="0.25">
      <c r="A19" s="126"/>
      <c r="B19" s="119" t="s">
        <v>216</v>
      </c>
      <c r="C19" s="115" t="s">
        <v>217</v>
      </c>
      <c r="D19" s="115"/>
      <c r="E19" s="115"/>
      <c r="F19" s="115"/>
      <c r="G19" s="115" t="s">
        <v>215</v>
      </c>
      <c r="H19" s="124"/>
    </row>
    <row r="20" spans="1:8" ht="30" x14ac:dyDescent="0.25">
      <c r="A20" s="126"/>
      <c r="B20" s="119" t="s">
        <v>245</v>
      </c>
      <c r="C20" s="115"/>
      <c r="D20" s="115"/>
      <c r="E20" s="115"/>
      <c r="F20" s="115"/>
      <c r="G20" s="115"/>
      <c r="H20" s="124"/>
    </row>
    <row r="21" spans="1:8" ht="15" x14ac:dyDescent="0.25">
      <c r="A21" s="126"/>
      <c r="B21" s="119" t="s">
        <v>223</v>
      </c>
      <c r="C21" s="115"/>
      <c r="D21" s="115"/>
      <c r="E21" s="115"/>
      <c r="F21" s="115"/>
      <c r="G21" s="116"/>
      <c r="H21" s="124"/>
    </row>
    <row r="22" spans="1:8" ht="15" x14ac:dyDescent="0.25">
      <c r="A22" s="126"/>
      <c r="B22" s="119" t="s">
        <v>246</v>
      </c>
      <c r="C22" s="115"/>
      <c r="D22" s="115"/>
      <c r="E22" s="115"/>
      <c r="F22" s="115"/>
      <c r="G22" s="115"/>
      <c r="H22" s="124"/>
    </row>
    <row r="23" spans="1:8" ht="15" x14ac:dyDescent="0.25">
      <c r="A23" s="126"/>
      <c r="B23" s="119" t="s">
        <v>221</v>
      </c>
      <c r="C23" s="115"/>
      <c r="D23" s="116"/>
      <c r="E23" s="115"/>
      <c r="F23" s="116"/>
      <c r="G23" s="115"/>
      <c r="H23" s="124"/>
    </row>
    <row r="24" spans="1:8" ht="15" x14ac:dyDescent="0.25">
      <c r="A24" s="126"/>
      <c r="B24" s="119" t="s">
        <v>121</v>
      </c>
      <c r="C24" s="115"/>
      <c r="D24" s="115"/>
      <c r="E24" s="115"/>
      <c r="F24" s="115"/>
      <c r="G24" s="115"/>
      <c r="H24" s="124"/>
    </row>
    <row r="25" spans="1:8" ht="15" x14ac:dyDescent="0.25">
      <c r="A25" s="126"/>
      <c r="B25" s="119" t="s">
        <v>222</v>
      </c>
      <c r="C25" s="115"/>
      <c r="D25" s="115"/>
      <c r="E25" s="115"/>
      <c r="F25" s="115"/>
      <c r="G25" s="115"/>
      <c r="H25" s="124"/>
    </row>
    <row r="26" spans="1:8" ht="15" x14ac:dyDescent="0.25">
      <c r="A26" s="126"/>
      <c r="B26" s="119"/>
      <c r="C26" s="115"/>
      <c r="D26" s="115"/>
      <c r="E26" s="115"/>
      <c r="F26" s="115"/>
      <c r="G26" s="115"/>
      <c r="H26" s="124"/>
    </row>
    <row r="27" spans="1:8" ht="15" x14ac:dyDescent="0.25">
      <c r="A27" s="126"/>
      <c r="B27" s="119"/>
      <c r="C27" s="115"/>
      <c r="D27" s="115"/>
      <c r="E27" s="115"/>
      <c r="F27" s="115"/>
      <c r="G27" s="115"/>
      <c r="H27" s="124"/>
    </row>
    <row r="28" spans="1:8" ht="15" x14ac:dyDescent="0.25">
      <c r="A28" s="126"/>
      <c r="B28" s="119"/>
      <c r="C28" s="115"/>
      <c r="D28" s="115"/>
      <c r="E28" s="115"/>
      <c r="F28" s="115"/>
      <c r="G28" s="115"/>
      <c r="H28" s="124"/>
    </row>
    <row r="29" spans="1:8" ht="15.75" thickBot="1" x14ac:dyDescent="0.3">
      <c r="A29" s="126"/>
      <c r="B29" s="128"/>
      <c r="C29" s="129"/>
      <c r="D29" s="129"/>
      <c r="E29" s="129"/>
      <c r="F29" s="129"/>
      <c r="G29" s="129"/>
      <c r="H29" s="130"/>
    </row>
    <row r="30" spans="1:8" ht="15" x14ac:dyDescent="0.25">
      <c r="A30" s="136" t="s">
        <v>239</v>
      </c>
      <c r="B30" s="131" t="s">
        <v>224</v>
      </c>
      <c r="C30" s="132" t="s">
        <v>225</v>
      </c>
      <c r="D30" s="132" t="s">
        <v>229</v>
      </c>
      <c r="E30" s="132" t="s">
        <v>230</v>
      </c>
      <c r="F30" s="132" t="s">
        <v>233</v>
      </c>
      <c r="G30" s="132" t="s">
        <v>234</v>
      </c>
      <c r="H30" s="133"/>
    </row>
    <row r="31" spans="1:8" ht="30" x14ac:dyDescent="0.25">
      <c r="A31" s="126"/>
      <c r="B31" s="119" t="s">
        <v>227</v>
      </c>
      <c r="C31" s="115" t="s">
        <v>228</v>
      </c>
      <c r="D31" s="115" t="s">
        <v>236</v>
      </c>
      <c r="E31" s="115"/>
      <c r="F31" s="115" t="s">
        <v>226</v>
      </c>
      <c r="G31" s="115" t="s">
        <v>240</v>
      </c>
      <c r="H31" s="124"/>
    </row>
    <row r="32" spans="1:8" ht="30" x14ac:dyDescent="0.25">
      <c r="A32" s="126"/>
      <c r="B32" s="119" t="s">
        <v>232</v>
      </c>
      <c r="C32" s="115" t="s">
        <v>255</v>
      </c>
      <c r="D32" s="115"/>
      <c r="E32" s="115"/>
      <c r="F32" s="115" t="s">
        <v>231</v>
      </c>
      <c r="G32" s="115" t="s">
        <v>241</v>
      </c>
      <c r="H32" s="124"/>
    </row>
    <row r="33" spans="1:8" ht="15" x14ac:dyDescent="0.25">
      <c r="A33" s="126"/>
      <c r="B33" s="119" t="s">
        <v>235</v>
      </c>
      <c r="C33" s="115"/>
      <c r="D33" s="115"/>
      <c r="E33" s="115"/>
      <c r="F33" s="115"/>
      <c r="G33" s="115"/>
      <c r="H33" s="124"/>
    </row>
    <row r="34" spans="1:8" ht="15" x14ac:dyDescent="0.25">
      <c r="A34" s="126"/>
      <c r="B34" s="119" t="s">
        <v>237</v>
      </c>
      <c r="C34" s="115"/>
      <c r="D34" s="115"/>
      <c r="E34" s="115"/>
      <c r="F34" s="116"/>
      <c r="G34" s="116"/>
      <c r="H34" s="124"/>
    </row>
    <row r="35" spans="1:8" ht="15" x14ac:dyDescent="0.25">
      <c r="A35" s="126"/>
      <c r="B35" s="119" t="s">
        <v>229</v>
      </c>
      <c r="C35" s="115"/>
      <c r="D35" s="115"/>
      <c r="E35" s="115"/>
      <c r="F35" s="115"/>
      <c r="G35" s="115"/>
      <c r="H35" s="124"/>
    </row>
    <row r="36" spans="1:8" ht="15" x14ac:dyDescent="0.25">
      <c r="A36" s="126"/>
      <c r="B36" s="119" t="s">
        <v>238</v>
      </c>
      <c r="C36" s="115"/>
      <c r="D36" s="115"/>
      <c r="E36" s="115"/>
      <c r="F36" s="115"/>
      <c r="G36" s="115"/>
      <c r="H36" s="124"/>
    </row>
    <row r="37" spans="1:8" ht="15" x14ac:dyDescent="0.25">
      <c r="A37" s="126"/>
      <c r="B37" s="115" t="s">
        <v>247</v>
      </c>
      <c r="C37" s="115"/>
      <c r="D37" s="116"/>
      <c r="E37" s="115"/>
      <c r="F37" s="115"/>
      <c r="G37" s="115"/>
      <c r="H37" s="124"/>
    </row>
    <row r="38" spans="1:8" ht="15" x14ac:dyDescent="0.25">
      <c r="A38" s="126"/>
      <c r="B38" s="115" t="s">
        <v>118</v>
      </c>
      <c r="C38" s="115"/>
      <c r="D38" s="115"/>
      <c r="E38" s="115"/>
      <c r="F38" s="115"/>
      <c r="G38" s="115"/>
      <c r="H38" s="124"/>
    </row>
    <row r="39" spans="1:8" ht="15" x14ac:dyDescent="0.25">
      <c r="A39" s="126"/>
      <c r="B39" s="115" t="s">
        <v>248</v>
      </c>
      <c r="C39" s="115"/>
      <c r="D39" s="115"/>
      <c r="E39" s="115"/>
      <c r="F39" s="115"/>
      <c r="G39" s="115"/>
      <c r="H39" s="124"/>
    </row>
    <row r="40" spans="1:8" ht="15" x14ac:dyDescent="0.25">
      <c r="A40" s="126"/>
      <c r="B40" s="115" t="s">
        <v>251</v>
      </c>
      <c r="C40" s="115"/>
      <c r="D40" s="115"/>
      <c r="E40" s="115"/>
      <c r="F40" s="115"/>
      <c r="G40" s="115"/>
      <c r="H40" s="124"/>
    </row>
    <row r="41" spans="1:8" ht="15" x14ac:dyDescent="0.25">
      <c r="A41" s="126"/>
      <c r="B41" s="115" t="s">
        <v>249</v>
      </c>
      <c r="C41" s="115"/>
      <c r="D41" s="115"/>
      <c r="E41" s="115"/>
      <c r="F41" s="115"/>
      <c r="G41" s="115"/>
      <c r="H41" s="124"/>
    </row>
    <row r="42" spans="1:8" ht="30" x14ac:dyDescent="0.25">
      <c r="A42" s="126"/>
      <c r="B42" s="115" t="s">
        <v>250</v>
      </c>
      <c r="C42" s="115"/>
      <c r="D42" s="115"/>
      <c r="E42" s="115"/>
      <c r="F42" s="115"/>
      <c r="G42" s="115"/>
      <c r="H42" s="124"/>
    </row>
    <row r="43" spans="1:8" ht="15" x14ac:dyDescent="0.25">
      <c r="A43" s="134"/>
      <c r="B43" s="115" t="s">
        <v>252</v>
      </c>
      <c r="C43" s="115"/>
      <c r="D43" s="115"/>
      <c r="E43" s="115"/>
      <c r="F43" s="115"/>
      <c r="G43" s="115"/>
      <c r="H43" s="124"/>
    </row>
    <row r="44" spans="1:8" ht="15" x14ac:dyDescent="0.25">
      <c r="A44" s="113"/>
      <c r="B44" s="114"/>
      <c r="C44" s="114"/>
      <c r="D44" s="114"/>
      <c r="E44" s="114"/>
      <c r="F44" s="114"/>
      <c r="G44" s="114"/>
      <c r="H44" s="113"/>
    </row>
    <row r="45" spans="1:8" ht="15" x14ac:dyDescent="0.25">
      <c r="A45" s="113"/>
      <c r="B45" s="114"/>
      <c r="C45" s="114"/>
      <c r="D45" s="114"/>
      <c r="E45" s="114"/>
      <c r="F45" s="114"/>
      <c r="G45" s="114"/>
      <c r="H45" s="113"/>
    </row>
  </sheetData>
  <sortState ref="A2:Y16">
    <sortCondition ref="D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topLeftCell="A97" zoomScale="90" zoomScaleNormal="90" workbookViewId="0">
      <selection activeCell="A6" sqref="A6"/>
    </sheetView>
  </sheetViews>
  <sheetFormatPr defaultRowHeight="12.75" x14ac:dyDescent="0.2"/>
  <cols>
    <col min="1" max="1" width="32.5703125" bestFit="1" customWidth="1"/>
    <col min="2" max="2" width="12.28515625" customWidth="1"/>
    <col min="3" max="3" width="12.7109375" style="94" customWidth="1"/>
    <col min="4" max="4" width="13" customWidth="1"/>
    <col min="5" max="5" width="25.5703125" customWidth="1"/>
    <col min="6" max="6" width="33.5703125" customWidth="1"/>
    <col min="7" max="7" width="16.7109375" style="97" customWidth="1"/>
  </cols>
  <sheetData>
    <row r="1" spans="1:7" s="24" customFormat="1" ht="15" x14ac:dyDescent="0.2">
      <c r="A1" s="98"/>
      <c r="B1" s="99"/>
      <c r="C1" s="99"/>
      <c r="D1" s="99"/>
      <c r="E1" s="99"/>
      <c r="F1" s="99"/>
      <c r="G1" s="99"/>
    </row>
    <row r="2" spans="1:7" ht="30" x14ac:dyDescent="0.2">
      <c r="A2" s="146" t="s">
        <v>138</v>
      </c>
      <c r="B2" s="146" t="s">
        <v>156</v>
      </c>
      <c r="C2" s="146" t="s">
        <v>157</v>
      </c>
      <c r="D2" s="146" t="s">
        <v>158</v>
      </c>
      <c r="E2" s="146" t="s">
        <v>159</v>
      </c>
      <c r="F2" s="146" t="s">
        <v>160</v>
      </c>
      <c r="G2" s="146" t="s">
        <v>13</v>
      </c>
    </row>
    <row r="3" spans="1:7" ht="25.5" x14ac:dyDescent="0.2">
      <c r="A3" s="91" t="s">
        <v>542</v>
      </c>
      <c r="B3" s="91" t="s">
        <v>163</v>
      </c>
      <c r="C3" s="96">
        <v>41415</v>
      </c>
      <c r="D3" s="91" t="s">
        <v>165</v>
      </c>
      <c r="E3" s="91"/>
      <c r="F3" s="97" t="s">
        <v>564</v>
      </c>
      <c r="G3" s="91" t="s">
        <v>33</v>
      </c>
    </row>
    <row r="4" spans="1:7" ht="25.5" x14ac:dyDescent="0.2">
      <c r="A4" s="91" t="s">
        <v>565</v>
      </c>
      <c r="B4" s="91" t="s">
        <v>163</v>
      </c>
      <c r="C4" s="96">
        <v>41402</v>
      </c>
      <c r="D4" s="91" t="s">
        <v>165</v>
      </c>
      <c r="E4" s="91"/>
      <c r="F4" s="97" t="s">
        <v>566</v>
      </c>
      <c r="G4" s="91" t="s">
        <v>33</v>
      </c>
    </row>
    <row r="5" spans="1:7" ht="154.9" customHeight="1" x14ac:dyDescent="0.2">
      <c r="A5" s="91" t="s">
        <v>567</v>
      </c>
      <c r="B5" s="91" t="s">
        <v>163</v>
      </c>
      <c r="C5" s="96">
        <v>41424</v>
      </c>
      <c r="D5" s="91" t="s">
        <v>165</v>
      </c>
      <c r="E5" s="91" t="s">
        <v>164</v>
      </c>
      <c r="F5" s="97" t="s">
        <v>568</v>
      </c>
      <c r="G5" s="91" t="s">
        <v>33</v>
      </c>
    </row>
    <row r="6" spans="1:7" ht="64.900000000000006" customHeight="1" x14ac:dyDescent="0.2">
      <c r="A6" s="91" t="s">
        <v>162</v>
      </c>
      <c r="B6" s="91" t="s">
        <v>163</v>
      </c>
      <c r="C6" s="96">
        <v>41402</v>
      </c>
      <c r="D6" s="91" t="s">
        <v>165</v>
      </c>
      <c r="E6" s="91" t="s">
        <v>164</v>
      </c>
      <c r="F6" s="97" t="s">
        <v>569</v>
      </c>
      <c r="G6" s="91" t="s">
        <v>33</v>
      </c>
    </row>
    <row r="7" spans="1:7" ht="69.599999999999994" customHeight="1" x14ac:dyDescent="0.2">
      <c r="A7" s="91" t="s">
        <v>570</v>
      </c>
      <c r="B7" s="91" t="s">
        <v>163</v>
      </c>
      <c r="C7" s="96">
        <v>41402</v>
      </c>
      <c r="D7" s="91" t="s">
        <v>164</v>
      </c>
      <c r="E7" s="91"/>
      <c r="F7" s="97" t="s">
        <v>571</v>
      </c>
      <c r="G7" s="91" t="s">
        <v>33</v>
      </c>
    </row>
    <row r="8" spans="1:7" ht="56.45" customHeight="1" x14ac:dyDescent="0.2">
      <c r="A8" s="91" t="s">
        <v>572</v>
      </c>
      <c r="B8" s="91" t="s">
        <v>163</v>
      </c>
      <c r="C8" s="96">
        <v>41430</v>
      </c>
      <c r="D8" s="91" t="s">
        <v>164</v>
      </c>
      <c r="E8" s="91" t="s">
        <v>164</v>
      </c>
      <c r="F8" s="97" t="s">
        <v>573</v>
      </c>
      <c r="G8" s="91" t="s">
        <v>33</v>
      </c>
    </row>
    <row r="9" spans="1:7" ht="52.9" customHeight="1" x14ac:dyDescent="0.2">
      <c r="A9" s="91" t="s">
        <v>574</v>
      </c>
      <c r="B9" s="91" t="s">
        <v>163</v>
      </c>
      <c r="C9" s="96">
        <v>41402</v>
      </c>
      <c r="D9" s="91" t="s">
        <v>164</v>
      </c>
      <c r="E9" s="91"/>
      <c r="F9" s="97" t="s">
        <v>575</v>
      </c>
      <c r="G9" s="91" t="s">
        <v>33</v>
      </c>
    </row>
    <row r="10" spans="1:7" ht="108.6" customHeight="1" x14ac:dyDescent="0.2">
      <c r="A10" s="91" t="s">
        <v>474</v>
      </c>
      <c r="B10" s="91" t="s">
        <v>163</v>
      </c>
      <c r="C10" s="96">
        <v>41369</v>
      </c>
      <c r="D10" s="91" t="s">
        <v>282</v>
      </c>
      <c r="E10" s="91" t="s">
        <v>576</v>
      </c>
      <c r="F10" s="97" t="s">
        <v>577</v>
      </c>
      <c r="G10" s="91" t="s">
        <v>33</v>
      </c>
    </row>
    <row r="11" spans="1:7" ht="74.45" customHeight="1" x14ac:dyDescent="0.2">
      <c r="A11" s="91" t="s">
        <v>578</v>
      </c>
      <c r="B11" s="91" t="s">
        <v>163</v>
      </c>
      <c r="C11" s="96">
        <v>41424</v>
      </c>
      <c r="D11" s="91" t="s">
        <v>164</v>
      </c>
      <c r="E11" s="91" t="s">
        <v>164</v>
      </c>
      <c r="F11" s="97" t="s">
        <v>579</v>
      </c>
      <c r="G11" s="91" t="s">
        <v>33</v>
      </c>
    </row>
    <row r="12" spans="1:7" ht="25.5" x14ac:dyDescent="0.2">
      <c r="A12" s="91" t="s">
        <v>580</v>
      </c>
      <c r="B12" s="91" t="s">
        <v>163</v>
      </c>
      <c r="C12" s="96">
        <v>41431</v>
      </c>
      <c r="D12" s="91" t="s">
        <v>164</v>
      </c>
      <c r="E12" s="91"/>
      <c r="F12" s="97" t="s">
        <v>581</v>
      </c>
      <c r="G12" s="91" t="s">
        <v>33</v>
      </c>
    </row>
    <row r="13" spans="1:7" ht="63.6" customHeight="1" x14ac:dyDescent="0.2">
      <c r="A13" s="91" t="s">
        <v>582</v>
      </c>
      <c r="B13" s="91" t="s">
        <v>163</v>
      </c>
      <c r="C13" s="96">
        <v>41431</v>
      </c>
      <c r="D13" s="91" t="s">
        <v>164</v>
      </c>
      <c r="E13" s="91"/>
      <c r="F13" s="97" t="s">
        <v>583</v>
      </c>
      <c r="G13" s="91" t="s">
        <v>33</v>
      </c>
    </row>
    <row r="14" spans="1:7" ht="86.45" customHeight="1" x14ac:dyDescent="0.2">
      <c r="A14" s="91" t="s">
        <v>584</v>
      </c>
      <c r="B14" s="91" t="s">
        <v>163</v>
      </c>
      <c r="C14" s="96">
        <v>41418</v>
      </c>
      <c r="D14" s="91" t="s">
        <v>165</v>
      </c>
      <c r="E14" s="91"/>
      <c r="F14" s="97" t="s">
        <v>585</v>
      </c>
      <c r="G14" s="91" t="s">
        <v>33</v>
      </c>
    </row>
    <row r="15" spans="1:7" ht="25.5" x14ac:dyDescent="0.2">
      <c r="A15" s="91" t="s">
        <v>586</v>
      </c>
      <c r="B15" s="91" t="s">
        <v>163</v>
      </c>
      <c r="C15" s="96">
        <v>41402</v>
      </c>
      <c r="D15" s="91" t="s">
        <v>164</v>
      </c>
      <c r="E15" s="91"/>
      <c r="F15" s="97" t="s">
        <v>587</v>
      </c>
      <c r="G15" s="91" t="s">
        <v>33</v>
      </c>
    </row>
    <row r="16" spans="1:7" ht="85.9" customHeight="1" x14ac:dyDescent="0.2">
      <c r="A16" s="91" t="s">
        <v>588</v>
      </c>
      <c r="B16" s="91" t="s">
        <v>163</v>
      </c>
      <c r="C16" s="96">
        <v>41402</v>
      </c>
      <c r="D16" s="91" t="s">
        <v>164</v>
      </c>
      <c r="E16" s="91"/>
      <c r="F16" s="97" t="s">
        <v>589</v>
      </c>
      <c r="G16" s="91" t="s">
        <v>33</v>
      </c>
    </row>
    <row r="17" spans="1:7" ht="73.150000000000006" customHeight="1" x14ac:dyDescent="0.2">
      <c r="A17" s="91" t="s">
        <v>590</v>
      </c>
      <c r="B17" s="91" t="s">
        <v>163</v>
      </c>
      <c r="C17" s="96">
        <v>41418</v>
      </c>
      <c r="D17" s="91" t="s">
        <v>165</v>
      </c>
      <c r="E17" s="91" t="s">
        <v>164</v>
      </c>
      <c r="F17" s="97" t="s">
        <v>591</v>
      </c>
      <c r="G17" s="91" t="s">
        <v>33</v>
      </c>
    </row>
    <row r="18" spans="1:7" ht="25.5" x14ac:dyDescent="0.2">
      <c r="A18" s="91" t="s">
        <v>592</v>
      </c>
      <c r="B18" s="91" t="s">
        <v>163</v>
      </c>
      <c r="C18" s="96">
        <v>41431</v>
      </c>
      <c r="D18" s="91" t="s">
        <v>164</v>
      </c>
      <c r="E18" s="91"/>
      <c r="F18" s="97" t="s">
        <v>593</v>
      </c>
      <c r="G18" s="91" t="s">
        <v>33</v>
      </c>
    </row>
    <row r="19" spans="1:7" ht="60" customHeight="1" x14ac:dyDescent="0.2">
      <c r="A19" s="91" t="s">
        <v>594</v>
      </c>
      <c r="B19" s="91" t="s">
        <v>163</v>
      </c>
      <c r="C19" s="96">
        <v>41435</v>
      </c>
      <c r="D19" s="91" t="s">
        <v>164</v>
      </c>
      <c r="E19" s="91" t="s">
        <v>164</v>
      </c>
      <c r="F19" s="97" t="s">
        <v>595</v>
      </c>
      <c r="G19" s="91" t="s">
        <v>33</v>
      </c>
    </row>
    <row r="20" spans="1:7" ht="119.45" customHeight="1" x14ac:dyDescent="0.2">
      <c r="A20" s="91" t="s">
        <v>596</v>
      </c>
      <c r="B20" s="91" t="s">
        <v>163</v>
      </c>
      <c r="C20" s="96">
        <v>41410</v>
      </c>
      <c r="D20" s="91" t="s">
        <v>165</v>
      </c>
      <c r="E20" s="91" t="s">
        <v>164</v>
      </c>
      <c r="F20" s="97" t="s">
        <v>597</v>
      </c>
      <c r="G20" s="91" t="s">
        <v>33</v>
      </c>
    </row>
    <row r="21" spans="1:7" ht="25.5" x14ac:dyDescent="0.2">
      <c r="A21" s="91" t="s">
        <v>598</v>
      </c>
      <c r="B21" s="91" t="s">
        <v>163</v>
      </c>
      <c r="C21" s="96">
        <v>41394</v>
      </c>
      <c r="D21" s="91" t="s">
        <v>165</v>
      </c>
      <c r="E21" s="91" t="s">
        <v>164</v>
      </c>
      <c r="F21" s="97" t="s">
        <v>374</v>
      </c>
      <c r="G21" s="91" t="s">
        <v>33</v>
      </c>
    </row>
    <row r="22" spans="1:7" ht="47.45" customHeight="1" x14ac:dyDescent="0.2">
      <c r="A22" s="91" t="s">
        <v>528</v>
      </c>
      <c r="B22" s="91" t="s">
        <v>163</v>
      </c>
      <c r="C22" s="96">
        <v>41402</v>
      </c>
      <c r="D22" s="91" t="s">
        <v>165</v>
      </c>
      <c r="E22" s="91"/>
      <c r="F22" s="97" t="s">
        <v>599</v>
      </c>
      <c r="G22" s="91" t="s">
        <v>33</v>
      </c>
    </row>
    <row r="23" spans="1:7" x14ac:dyDescent="0.2">
      <c r="A23" s="91" t="s">
        <v>600</v>
      </c>
      <c r="B23" s="91" t="s">
        <v>163</v>
      </c>
      <c r="C23" s="96">
        <v>41423</v>
      </c>
      <c r="D23" s="91" t="s">
        <v>164</v>
      </c>
      <c r="E23" s="91" t="s">
        <v>164</v>
      </c>
      <c r="F23" s="97"/>
      <c r="G23" s="91" t="s">
        <v>33</v>
      </c>
    </row>
    <row r="24" spans="1:7" ht="64.900000000000006" customHeight="1" x14ac:dyDescent="0.2">
      <c r="A24" s="91" t="s">
        <v>601</v>
      </c>
      <c r="B24" s="91" t="s">
        <v>163</v>
      </c>
      <c r="C24" s="96">
        <v>41423</v>
      </c>
      <c r="D24" s="91" t="s">
        <v>165</v>
      </c>
      <c r="E24" s="91"/>
      <c r="F24" s="97" t="s">
        <v>602</v>
      </c>
      <c r="G24" s="91" t="s">
        <v>33</v>
      </c>
    </row>
    <row r="25" spans="1:7" ht="131.44999999999999" customHeight="1" x14ac:dyDescent="0.2">
      <c r="A25" s="91" t="s">
        <v>603</v>
      </c>
      <c r="B25" s="91" t="s">
        <v>163</v>
      </c>
      <c r="C25" s="96">
        <v>41445</v>
      </c>
      <c r="D25" s="91" t="s">
        <v>165</v>
      </c>
      <c r="E25" s="91"/>
      <c r="F25" s="97" t="s">
        <v>604</v>
      </c>
      <c r="G25" s="91" t="s">
        <v>33</v>
      </c>
    </row>
    <row r="26" spans="1:7" x14ac:dyDescent="0.2">
      <c r="A26" s="91" t="s">
        <v>603</v>
      </c>
      <c r="B26" s="91" t="s">
        <v>163</v>
      </c>
      <c r="C26" s="96">
        <v>41423</v>
      </c>
      <c r="D26" s="91" t="s">
        <v>164</v>
      </c>
      <c r="E26" s="91" t="s">
        <v>164</v>
      </c>
      <c r="F26" s="97"/>
      <c r="G26" s="91" t="s">
        <v>33</v>
      </c>
    </row>
    <row r="27" spans="1:7" ht="48" customHeight="1" x14ac:dyDescent="0.2">
      <c r="A27" s="91" t="s">
        <v>605</v>
      </c>
      <c r="B27" s="91" t="s">
        <v>163</v>
      </c>
      <c r="C27" s="96">
        <v>41402</v>
      </c>
      <c r="D27" s="91" t="s">
        <v>165</v>
      </c>
      <c r="E27" s="91"/>
      <c r="F27" s="97" t="s">
        <v>606</v>
      </c>
      <c r="G27" s="91" t="s">
        <v>33</v>
      </c>
    </row>
    <row r="28" spans="1:7" ht="42.6" customHeight="1" x14ac:dyDescent="0.2">
      <c r="A28" s="91" t="s">
        <v>607</v>
      </c>
      <c r="B28" s="91" t="s">
        <v>163</v>
      </c>
      <c r="C28" s="96">
        <v>41430</v>
      </c>
      <c r="D28" s="91" t="s">
        <v>164</v>
      </c>
      <c r="E28" s="91" t="s">
        <v>164</v>
      </c>
      <c r="F28" s="97" t="s">
        <v>608</v>
      </c>
      <c r="G28" s="91" t="s">
        <v>33</v>
      </c>
    </row>
    <row r="29" spans="1:7" ht="25.5" x14ac:dyDescent="0.2">
      <c r="A29" s="91" t="s">
        <v>609</v>
      </c>
      <c r="B29" s="91" t="s">
        <v>163</v>
      </c>
      <c r="C29" s="96">
        <v>41423</v>
      </c>
      <c r="D29" s="91" t="s">
        <v>164</v>
      </c>
      <c r="E29" s="91"/>
      <c r="F29" s="97"/>
      <c r="G29" s="91" t="s">
        <v>33</v>
      </c>
    </row>
    <row r="30" spans="1:7" ht="25.5" x14ac:dyDescent="0.2">
      <c r="A30" s="91" t="s">
        <v>610</v>
      </c>
      <c r="B30" s="91" t="s">
        <v>163</v>
      </c>
      <c r="C30" s="96">
        <v>41439</v>
      </c>
      <c r="D30" s="91" t="s">
        <v>164</v>
      </c>
      <c r="E30" s="91" t="s">
        <v>164</v>
      </c>
      <c r="F30" s="97"/>
      <c r="G30" s="91" t="s">
        <v>33</v>
      </c>
    </row>
    <row r="31" spans="1:7" ht="47.45" customHeight="1" x14ac:dyDescent="0.2">
      <c r="A31" s="91" t="s">
        <v>611</v>
      </c>
      <c r="B31" s="91" t="s">
        <v>163</v>
      </c>
      <c r="C31" s="96">
        <v>41431</v>
      </c>
      <c r="D31" s="91" t="s">
        <v>164</v>
      </c>
      <c r="E31" s="91" t="s">
        <v>164</v>
      </c>
      <c r="F31" s="97" t="s">
        <v>612</v>
      </c>
      <c r="G31" s="91" t="s">
        <v>33</v>
      </c>
    </row>
    <row r="32" spans="1:7" ht="25.5" x14ac:dyDescent="0.2">
      <c r="A32" s="91" t="s">
        <v>613</v>
      </c>
      <c r="B32" s="91" t="s">
        <v>163</v>
      </c>
      <c r="C32" s="96">
        <v>41402</v>
      </c>
      <c r="D32" s="91" t="s">
        <v>164</v>
      </c>
      <c r="E32" s="91"/>
      <c r="F32" s="97" t="s">
        <v>614</v>
      </c>
      <c r="G32" s="91" t="s">
        <v>33</v>
      </c>
    </row>
    <row r="33" spans="1:7" x14ac:dyDescent="0.2">
      <c r="A33" s="91" t="s">
        <v>517</v>
      </c>
      <c r="B33" s="91" t="s">
        <v>163</v>
      </c>
      <c r="C33" s="96">
        <v>41401</v>
      </c>
      <c r="D33" s="91" t="s">
        <v>165</v>
      </c>
      <c r="E33" s="91"/>
      <c r="F33" s="97" t="s">
        <v>615</v>
      </c>
      <c r="G33" s="91" t="s">
        <v>33</v>
      </c>
    </row>
    <row r="34" spans="1:7" ht="25.5" x14ac:dyDescent="0.2">
      <c r="A34" s="91" t="s">
        <v>616</v>
      </c>
      <c r="B34" s="91" t="s">
        <v>163</v>
      </c>
      <c r="C34" s="96">
        <v>41439</v>
      </c>
      <c r="D34" s="91" t="s">
        <v>164</v>
      </c>
      <c r="E34" s="91" t="s">
        <v>164</v>
      </c>
      <c r="F34" s="97"/>
      <c r="G34" s="91" t="s">
        <v>33</v>
      </c>
    </row>
    <row r="35" spans="1:7" ht="87.6" customHeight="1" x14ac:dyDescent="0.2">
      <c r="A35" s="91" t="s">
        <v>617</v>
      </c>
      <c r="B35" s="91" t="s">
        <v>163</v>
      </c>
      <c r="C35" s="96">
        <v>41418</v>
      </c>
      <c r="D35" s="91" t="s">
        <v>165</v>
      </c>
      <c r="E35" s="91"/>
      <c r="F35" s="97" t="s">
        <v>585</v>
      </c>
      <c r="G35" s="91" t="s">
        <v>33</v>
      </c>
    </row>
    <row r="36" spans="1:7" ht="60" customHeight="1" x14ac:dyDescent="0.2">
      <c r="A36" s="91" t="s">
        <v>618</v>
      </c>
      <c r="B36" s="91" t="s">
        <v>163</v>
      </c>
      <c r="C36" s="96">
        <v>41397</v>
      </c>
      <c r="D36" s="91" t="s">
        <v>164</v>
      </c>
      <c r="E36" s="91"/>
      <c r="F36" s="97" t="s">
        <v>619</v>
      </c>
      <c r="G36" s="91" t="s">
        <v>33</v>
      </c>
    </row>
    <row r="37" spans="1:7" ht="61.15" customHeight="1" x14ac:dyDescent="0.2">
      <c r="A37" s="91" t="s">
        <v>119</v>
      </c>
      <c r="B37" s="91" t="s">
        <v>163</v>
      </c>
      <c r="C37" s="96">
        <v>41402</v>
      </c>
      <c r="D37" s="91" t="s">
        <v>165</v>
      </c>
      <c r="E37" s="91"/>
      <c r="F37" s="97" t="s">
        <v>620</v>
      </c>
      <c r="G37" s="91" t="s">
        <v>33</v>
      </c>
    </row>
    <row r="38" spans="1:7" ht="25.5" x14ac:dyDescent="0.2">
      <c r="A38" s="91" t="s">
        <v>621</v>
      </c>
      <c r="B38" s="91" t="s">
        <v>163</v>
      </c>
      <c r="C38" s="96">
        <v>41418</v>
      </c>
      <c r="D38" s="91" t="s">
        <v>164</v>
      </c>
      <c r="E38" s="91"/>
      <c r="F38" s="97" t="s">
        <v>622</v>
      </c>
      <c r="G38" s="91" t="s">
        <v>33</v>
      </c>
    </row>
    <row r="39" spans="1:7" ht="64.900000000000006" customHeight="1" x14ac:dyDescent="0.2">
      <c r="A39" s="91" t="s">
        <v>623</v>
      </c>
      <c r="B39" s="91" t="s">
        <v>163</v>
      </c>
      <c r="C39" s="96">
        <v>41423</v>
      </c>
      <c r="D39" s="91" t="s">
        <v>164</v>
      </c>
      <c r="E39" s="91" t="s">
        <v>164</v>
      </c>
      <c r="F39" s="97" t="s">
        <v>624</v>
      </c>
      <c r="G39" s="91" t="s">
        <v>33</v>
      </c>
    </row>
    <row r="40" spans="1:7" ht="84.6" customHeight="1" x14ac:dyDescent="0.2">
      <c r="A40" s="91" t="s">
        <v>513</v>
      </c>
      <c r="B40" s="91" t="s">
        <v>163</v>
      </c>
      <c r="C40" s="96">
        <v>41402</v>
      </c>
      <c r="D40" s="91" t="s">
        <v>165</v>
      </c>
      <c r="E40" s="91"/>
      <c r="F40" s="97" t="s">
        <v>625</v>
      </c>
      <c r="G40" s="91" t="s">
        <v>33</v>
      </c>
    </row>
    <row r="41" spans="1:7" ht="54" customHeight="1" x14ac:dyDescent="0.2">
      <c r="A41" s="91" t="s">
        <v>626</v>
      </c>
      <c r="B41" s="91" t="s">
        <v>163</v>
      </c>
      <c r="C41" s="96">
        <v>41402</v>
      </c>
      <c r="D41" s="91" t="s">
        <v>165</v>
      </c>
      <c r="E41" s="91"/>
      <c r="F41" s="97" t="s">
        <v>627</v>
      </c>
      <c r="G41" s="91" t="s">
        <v>33</v>
      </c>
    </row>
    <row r="42" spans="1:7" ht="25.5" x14ac:dyDescent="0.2">
      <c r="A42" s="91" t="s">
        <v>559</v>
      </c>
      <c r="B42" s="91" t="s">
        <v>163</v>
      </c>
      <c r="C42" s="96">
        <v>41402</v>
      </c>
      <c r="D42" s="91" t="s">
        <v>164</v>
      </c>
      <c r="E42" s="91"/>
      <c r="F42" s="97" t="s">
        <v>628</v>
      </c>
      <c r="G42" s="91" t="s">
        <v>33</v>
      </c>
    </row>
    <row r="43" spans="1:7" ht="57" customHeight="1" x14ac:dyDescent="0.2">
      <c r="A43" s="91" t="s">
        <v>629</v>
      </c>
      <c r="B43" s="91" t="s">
        <v>163</v>
      </c>
      <c r="C43" s="96">
        <v>41445</v>
      </c>
      <c r="D43" s="91" t="s">
        <v>165</v>
      </c>
      <c r="E43" s="91"/>
      <c r="F43" s="97" t="s">
        <v>630</v>
      </c>
      <c r="G43" s="91" t="s">
        <v>33</v>
      </c>
    </row>
    <row r="44" spans="1:7" ht="38.450000000000003" customHeight="1" x14ac:dyDescent="0.2">
      <c r="A44" s="91" t="s">
        <v>631</v>
      </c>
      <c r="B44" s="91" t="s">
        <v>163</v>
      </c>
      <c r="C44" s="96">
        <v>41418</v>
      </c>
      <c r="D44" s="91" t="s">
        <v>164</v>
      </c>
      <c r="E44" s="91"/>
      <c r="F44" s="97" t="s">
        <v>622</v>
      </c>
      <c r="G44" s="91" t="s">
        <v>33</v>
      </c>
    </row>
    <row r="45" spans="1:7" ht="48" customHeight="1" x14ac:dyDescent="0.2">
      <c r="A45" s="91" t="s">
        <v>632</v>
      </c>
      <c r="B45" s="91" t="s">
        <v>163</v>
      </c>
      <c r="C45" s="96">
        <v>41402</v>
      </c>
      <c r="D45" s="91" t="s">
        <v>164</v>
      </c>
      <c r="E45" s="91"/>
      <c r="F45" s="97" t="s">
        <v>633</v>
      </c>
      <c r="G45" s="91" t="s">
        <v>33</v>
      </c>
    </row>
    <row r="46" spans="1:7" ht="51.6" customHeight="1" x14ac:dyDescent="0.2">
      <c r="A46" s="91" t="s">
        <v>500</v>
      </c>
      <c r="B46" s="91" t="s">
        <v>163</v>
      </c>
      <c r="C46" s="96">
        <v>41402</v>
      </c>
      <c r="D46" s="91" t="s">
        <v>165</v>
      </c>
      <c r="E46" s="91"/>
      <c r="F46" s="97" t="s">
        <v>634</v>
      </c>
      <c r="G46" s="91" t="s">
        <v>33</v>
      </c>
    </row>
    <row r="47" spans="1:7" ht="25.5" x14ac:dyDescent="0.2">
      <c r="A47" s="91" t="s">
        <v>635</v>
      </c>
      <c r="B47" s="91" t="s">
        <v>163</v>
      </c>
      <c r="C47" s="96">
        <v>41418</v>
      </c>
      <c r="D47" s="91" t="s">
        <v>164</v>
      </c>
      <c r="E47" s="91"/>
      <c r="F47" s="97" t="s">
        <v>636</v>
      </c>
      <c r="G47" s="91" t="s">
        <v>33</v>
      </c>
    </row>
    <row r="48" spans="1:7" ht="69" customHeight="1" x14ac:dyDescent="0.2">
      <c r="A48" s="91" t="s">
        <v>637</v>
      </c>
      <c r="B48" s="91" t="s">
        <v>163</v>
      </c>
      <c r="C48" s="96">
        <v>41402</v>
      </c>
      <c r="D48" s="91" t="s">
        <v>165</v>
      </c>
      <c r="E48" s="91"/>
      <c r="F48" s="97" t="s">
        <v>638</v>
      </c>
      <c r="G48" s="91" t="s">
        <v>33</v>
      </c>
    </row>
    <row r="49" spans="1:7" ht="113.45" customHeight="1" x14ac:dyDescent="0.2">
      <c r="A49" s="91" t="s">
        <v>639</v>
      </c>
      <c r="B49" s="91" t="s">
        <v>163</v>
      </c>
      <c r="C49" s="96">
        <v>41394</v>
      </c>
      <c r="D49" s="91" t="s">
        <v>165</v>
      </c>
      <c r="E49" s="91" t="s">
        <v>164</v>
      </c>
      <c r="F49" s="97" t="s">
        <v>640</v>
      </c>
      <c r="G49" s="91" t="s">
        <v>33</v>
      </c>
    </row>
    <row r="50" spans="1:7" ht="87.6" customHeight="1" x14ac:dyDescent="0.2">
      <c r="A50" s="91" t="s">
        <v>106</v>
      </c>
      <c r="B50" s="91" t="s">
        <v>163</v>
      </c>
      <c r="C50" s="96">
        <v>41430</v>
      </c>
      <c r="D50" s="91" t="s">
        <v>282</v>
      </c>
      <c r="E50" s="91" t="s">
        <v>576</v>
      </c>
      <c r="F50" s="97" t="s">
        <v>641</v>
      </c>
      <c r="G50" s="91" t="s">
        <v>33</v>
      </c>
    </row>
    <row r="51" spans="1:7" ht="38.25" x14ac:dyDescent="0.2">
      <c r="A51" s="91" t="s">
        <v>642</v>
      </c>
      <c r="B51" s="91" t="s">
        <v>163</v>
      </c>
      <c r="C51" s="96">
        <v>41402</v>
      </c>
      <c r="D51" s="91" t="s">
        <v>164</v>
      </c>
      <c r="E51" s="91"/>
      <c r="F51" s="97" t="s">
        <v>643</v>
      </c>
      <c r="G51" s="91" t="s">
        <v>33</v>
      </c>
    </row>
    <row r="52" spans="1:7" x14ac:dyDescent="0.2">
      <c r="A52" s="91" t="s">
        <v>644</v>
      </c>
      <c r="B52" s="91" t="s">
        <v>163</v>
      </c>
      <c r="C52" s="96">
        <v>41446</v>
      </c>
      <c r="D52" s="91" t="s">
        <v>164</v>
      </c>
      <c r="E52" s="91"/>
      <c r="F52" s="97"/>
      <c r="G52" s="91" t="s">
        <v>33</v>
      </c>
    </row>
    <row r="53" spans="1:7" ht="25.5" x14ac:dyDescent="0.2">
      <c r="A53" s="91" t="s">
        <v>645</v>
      </c>
      <c r="B53" s="91" t="s">
        <v>163</v>
      </c>
      <c r="C53" s="96">
        <v>41418</v>
      </c>
      <c r="D53" s="91" t="s">
        <v>164</v>
      </c>
      <c r="E53" s="91"/>
      <c r="F53" s="97" t="s">
        <v>622</v>
      </c>
      <c r="G53" s="91" t="s">
        <v>33</v>
      </c>
    </row>
    <row r="54" spans="1:7" ht="54" customHeight="1" x14ac:dyDescent="0.2">
      <c r="A54" s="91" t="s">
        <v>646</v>
      </c>
      <c r="B54" s="91" t="s">
        <v>163</v>
      </c>
      <c r="C54" s="96">
        <v>41423</v>
      </c>
      <c r="D54" s="91" t="s">
        <v>165</v>
      </c>
      <c r="E54" s="91"/>
      <c r="F54" s="97" t="s">
        <v>647</v>
      </c>
      <c r="G54" s="91" t="s">
        <v>33</v>
      </c>
    </row>
    <row r="55" spans="1:7" ht="25.5" x14ac:dyDescent="0.2">
      <c r="A55" s="91" t="s">
        <v>122</v>
      </c>
      <c r="B55" s="91" t="s">
        <v>163</v>
      </c>
      <c r="C55" s="96">
        <v>41402</v>
      </c>
      <c r="D55" s="91" t="s">
        <v>164</v>
      </c>
      <c r="E55" s="91"/>
      <c r="F55" s="97" t="s">
        <v>648</v>
      </c>
      <c r="G55" s="91" t="s">
        <v>33</v>
      </c>
    </row>
    <row r="56" spans="1:7" ht="25.5" x14ac:dyDescent="0.2">
      <c r="A56" s="91" t="s">
        <v>649</v>
      </c>
      <c r="B56" s="91" t="s">
        <v>163</v>
      </c>
      <c r="C56" s="96">
        <v>41418</v>
      </c>
      <c r="D56" s="91" t="s">
        <v>164</v>
      </c>
      <c r="E56" s="91"/>
      <c r="F56" s="97" t="s">
        <v>650</v>
      </c>
      <c r="G56" s="91" t="s">
        <v>33</v>
      </c>
    </row>
    <row r="57" spans="1:7" x14ac:dyDescent="0.2">
      <c r="A57" s="91" t="s">
        <v>651</v>
      </c>
      <c r="B57" s="91" t="s">
        <v>163</v>
      </c>
      <c r="C57" s="96">
        <v>41425</v>
      </c>
      <c r="D57" s="91" t="s">
        <v>164</v>
      </c>
      <c r="E57" s="91" t="s">
        <v>164</v>
      </c>
      <c r="F57" s="97"/>
      <c r="G57" s="91" t="s">
        <v>33</v>
      </c>
    </row>
    <row r="58" spans="1:7" ht="61.15" customHeight="1" x14ac:dyDescent="0.2">
      <c r="A58" s="91" t="s">
        <v>652</v>
      </c>
      <c r="B58" s="91" t="s">
        <v>163</v>
      </c>
      <c r="C58" s="96">
        <v>41431</v>
      </c>
      <c r="D58" s="91" t="s">
        <v>165</v>
      </c>
      <c r="E58" s="91"/>
      <c r="F58" s="97" t="s">
        <v>653</v>
      </c>
      <c r="G58" s="91" t="s">
        <v>33</v>
      </c>
    </row>
    <row r="59" spans="1:7" ht="98.45" customHeight="1" x14ac:dyDescent="0.2">
      <c r="A59" s="91" t="s">
        <v>654</v>
      </c>
      <c r="B59" s="91" t="s">
        <v>163</v>
      </c>
      <c r="C59" s="96">
        <v>41432</v>
      </c>
      <c r="D59" s="91" t="s">
        <v>165</v>
      </c>
      <c r="E59" s="91"/>
      <c r="F59" s="97" t="s">
        <v>655</v>
      </c>
      <c r="G59" s="91" t="s">
        <v>33</v>
      </c>
    </row>
    <row r="60" spans="1:7" ht="25.5" x14ac:dyDescent="0.2">
      <c r="A60" s="91" t="s">
        <v>656</v>
      </c>
      <c r="B60" s="91" t="s">
        <v>163</v>
      </c>
      <c r="C60" s="96">
        <v>41402</v>
      </c>
      <c r="D60" s="91" t="s">
        <v>164</v>
      </c>
      <c r="E60" s="91"/>
      <c r="F60" s="97" t="s">
        <v>657</v>
      </c>
      <c r="G60" s="91" t="s">
        <v>33</v>
      </c>
    </row>
    <row r="61" spans="1:7" ht="48.6" customHeight="1" x14ac:dyDescent="0.2">
      <c r="A61" s="91" t="s">
        <v>658</v>
      </c>
      <c r="B61" s="91" t="s">
        <v>163</v>
      </c>
      <c r="C61" s="96">
        <v>41402</v>
      </c>
      <c r="D61" s="91" t="s">
        <v>164</v>
      </c>
      <c r="E61" s="91"/>
      <c r="F61" s="97" t="s">
        <v>659</v>
      </c>
      <c r="G61" s="91" t="s">
        <v>33</v>
      </c>
    </row>
    <row r="62" spans="1:7" ht="25.5" x14ac:dyDescent="0.2">
      <c r="A62" s="91" t="s">
        <v>660</v>
      </c>
      <c r="B62" s="91" t="s">
        <v>163</v>
      </c>
      <c r="C62" s="96">
        <v>41423</v>
      </c>
      <c r="D62" s="91" t="s">
        <v>164</v>
      </c>
      <c r="E62" s="91"/>
      <c r="F62" s="97" t="s">
        <v>661</v>
      </c>
      <c r="G62" s="91" t="s">
        <v>33</v>
      </c>
    </row>
    <row r="63" spans="1:7" ht="143.44999999999999" customHeight="1" x14ac:dyDescent="0.2">
      <c r="A63" s="91" t="s">
        <v>439</v>
      </c>
      <c r="B63" s="91" t="s">
        <v>163</v>
      </c>
      <c r="C63" s="96">
        <v>41410</v>
      </c>
      <c r="D63" s="91" t="s">
        <v>282</v>
      </c>
      <c r="E63" s="91" t="s">
        <v>576</v>
      </c>
      <c r="F63" s="97" t="s">
        <v>662</v>
      </c>
      <c r="G63" s="91" t="s">
        <v>33</v>
      </c>
    </row>
    <row r="64" spans="1:7" ht="25.5" x14ac:dyDescent="0.2">
      <c r="A64" s="91" t="s">
        <v>126</v>
      </c>
      <c r="B64" s="91" t="s">
        <v>163</v>
      </c>
      <c r="C64" s="96">
        <v>41394</v>
      </c>
      <c r="D64" s="91" t="s">
        <v>165</v>
      </c>
      <c r="E64" s="91" t="s">
        <v>164</v>
      </c>
      <c r="F64" s="97" t="s">
        <v>663</v>
      </c>
      <c r="G64" s="91" t="s">
        <v>33</v>
      </c>
    </row>
    <row r="65" spans="1:7" ht="152.44999999999999" customHeight="1" x14ac:dyDescent="0.2">
      <c r="A65" s="91" t="s">
        <v>414</v>
      </c>
      <c r="B65" s="91" t="s">
        <v>163</v>
      </c>
      <c r="C65" s="96">
        <v>41424</v>
      </c>
      <c r="D65" s="91" t="s">
        <v>165</v>
      </c>
      <c r="E65" s="91"/>
      <c r="F65" s="97" t="s">
        <v>664</v>
      </c>
      <c r="G65" s="91" t="s">
        <v>183</v>
      </c>
    </row>
    <row r="66" spans="1:7" ht="25.5" x14ac:dyDescent="0.2">
      <c r="A66" s="91" t="s">
        <v>665</v>
      </c>
      <c r="B66" s="91" t="s">
        <v>163</v>
      </c>
      <c r="C66" s="96">
        <v>41424</v>
      </c>
      <c r="D66" s="91" t="s">
        <v>165</v>
      </c>
      <c r="E66" s="91"/>
      <c r="F66" s="97" t="s">
        <v>666</v>
      </c>
      <c r="G66" s="91" t="s">
        <v>183</v>
      </c>
    </row>
    <row r="67" spans="1:7" ht="58.9" customHeight="1" x14ac:dyDescent="0.2">
      <c r="A67" s="91" t="s">
        <v>667</v>
      </c>
      <c r="B67" s="91" t="s">
        <v>163</v>
      </c>
      <c r="C67" s="96">
        <v>41424</v>
      </c>
      <c r="D67" s="91" t="s">
        <v>165</v>
      </c>
      <c r="E67" s="91"/>
      <c r="F67" s="97" t="s">
        <v>668</v>
      </c>
      <c r="G67" s="91" t="s">
        <v>183</v>
      </c>
    </row>
    <row r="68" spans="1:7" ht="48.6" customHeight="1" x14ac:dyDescent="0.2">
      <c r="A68" s="91" t="s">
        <v>391</v>
      </c>
      <c r="B68" s="91" t="s">
        <v>163</v>
      </c>
      <c r="C68" s="96">
        <v>41424</v>
      </c>
      <c r="D68" s="91" t="s">
        <v>165</v>
      </c>
      <c r="E68" s="91"/>
      <c r="F68" s="97" t="s">
        <v>669</v>
      </c>
      <c r="G68" s="91" t="s">
        <v>183</v>
      </c>
    </row>
    <row r="69" spans="1:7" ht="107.45" customHeight="1" x14ac:dyDescent="0.2">
      <c r="A69" s="91" t="s">
        <v>670</v>
      </c>
      <c r="B69" s="91" t="s">
        <v>163</v>
      </c>
      <c r="C69" s="96">
        <v>41424</v>
      </c>
      <c r="D69" s="91" t="s">
        <v>165</v>
      </c>
      <c r="E69" s="91"/>
      <c r="F69" s="97" t="s">
        <v>671</v>
      </c>
      <c r="G69" s="91" t="s">
        <v>183</v>
      </c>
    </row>
    <row r="70" spans="1:7" ht="85.9" customHeight="1" x14ac:dyDescent="0.2">
      <c r="A70" s="91" t="s">
        <v>672</v>
      </c>
      <c r="B70" s="91" t="s">
        <v>163</v>
      </c>
      <c r="C70" s="96">
        <v>41402</v>
      </c>
      <c r="D70" s="91" t="s">
        <v>165</v>
      </c>
      <c r="E70" s="91"/>
      <c r="F70" s="97" t="s">
        <v>673</v>
      </c>
      <c r="G70" s="91" t="s">
        <v>45</v>
      </c>
    </row>
    <row r="71" spans="1:7" ht="25.5" x14ac:dyDescent="0.2">
      <c r="A71" s="91" t="s">
        <v>674</v>
      </c>
      <c r="B71" s="91" t="s">
        <v>163</v>
      </c>
      <c r="C71" s="96">
        <v>41402</v>
      </c>
      <c r="D71" s="91" t="s">
        <v>164</v>
      </c>
      <c r="E71" s="91"/>
      <c r="F71" s="97" t="s">
        <v>675</v>
      </c>
      <c r="G71" s="91" t="s">
        <v>45</v>
      </c>
    </row>
    <row r="72" spans="1:7" x14ac:dyDescent="0.2">
      <c r="A72" s="91" t="s">
        <v>676</v>
      </c>
      <c r="B72" s="91" t="s">
        <v>163</v>
      </c>
      <c r="C72" s="96">
        <v>41431</v>
      </c>
      <c r="D72" s="91" t="s">
        <v>165</v>
      </c>
      <c r="E72" s="91" t="s">
        <v>164</v>
      </c>
      <c r="F72" s="97"/>
      <c r="G72" s="91" t="s">
        <v>45</v>
      </c>
    </row>
    <row r="73" spans="1:7" ht="25.5" x14ac:dyDescent="0.2">
      <c r="A73" s="91" t="s">
        <v>677</v>
      </c>
      <c r="B73" s="91" t="s">
        <v>163</v>
      </c>
      <c r="C73" s="96">
        <v>41402</v>
      </c>
      <c r="D73" s="91" t="s">
        <v>164</v>
      </c>
      <c r="E73" s="91" t="s">
        <v>164</v>
      </c>
      <c r="F73" s="97" t="s">
        <v>678</v>
      </c>
      <c r="G73" s="91" t="s">
        <v>45</v>
      </c>
    </row>
    <row r="74" spans="1:7" ht="58.9" customHeight="1" x14ac:dyDescent="0.2">
      <c r="A74" s="91" t="s">
        <v>679</v>
      </c>
      <c r="B74" s="91" t="s">
        <v>163</v>
      </c>
      <c r="C74" s="96">
        <v>41402</v>
      </c>
      <c r="D74" s="91" t="s">
        <v>164</v>
      </c>
      <c r="E74" s="91"/>
      <c r="F74" s="97" t="s">
        <v>680</v>
      </c>
      <c r="G74" s="91" t="s">
        <v>45</v>
      </c>
    </row>
    <row r="75" spans="1:7" ht="25.5" x14ac:dyDescent="0.2">
      <c r="A75" s="91" t="s">
        <v>681</v>
      </c>
      <c r="B75" s="91" t="s">
        <v>163</v>
      </c>
      <c r="C75" s="96">
        <v>41430</v>
      </c>
      <c r="D75" s="91" t="s">
        <v>164</v>
      </c>
      <c r="E75" s="91"/>
      <c r="F75" s="97" t="s">
        <v>682</v>
      </c>
      <c r="G75" s="91" t="s">
        <v>185</v>
      </c>
    </row>
    <row r="76" spans="1:7" ht="48.6" customHeight="1" x14ac:dyDescent="0.2">
      <c r="A76" s="91" t="s">
        <v>683</v>
      </c>
      <c r="B76" s="91" t="s">
        <v>163</v>
      </c>
      <c r="C76" s="96">
        <v>41415</v>
      </c>
      <c r="D76" s="91" t="s">
        <v>165</v>
      </c>
      <c r="E76" s="91"/>
      <c r="F76" s="97" t="s">
        <v>684</v>
      </c>
      <c r="G76" s="91" t="s">
        <v>185</v>
      </c>
    </row>
    <row r="77" spans="1:7" ht="48" customHeight="1" x14ac:dyDescent="0.2">
      <c r="A77" s="91" t="s">
        <v>685</v>
      </c>
      <c r="B77" s="91" t="s">
        <v>163</v>
      </c>
      <c r="C77" s="96">
        <v>41423</v>
      </c>
      <c r="D77" s="91" t="s">
        <v>165</v>
      </c>
      <c r="E77" s="91" t="s">
        <v>164</v>
      </c>
      <c r="F77" s="97" t="s">
        <v>686</v>
      </c>
      <c r="G77" s="91" t="s">
        <v>185</v>
      </c>
    </row>
    <row r="78" spans="1:7" x14ac:dyDescent="0.2">
      <c r="A78" s="91" t="s">
        <v>687</v>
      </c>
      <c r="B78" s="91" t="s">
        <v>163</v>
      </c>
      <c r="C78" s="96">
        <v>41425</v>
      </c>
      <c r="D78" s="91" t="s">
        <v>164</v>
      </c>
      <c r="E78" s="91" t="s">
        <v>164</v>
      </c>
      <c r="F78" s="97"/>
      <c r="G78" s="91" t="s">
        <v>185</v>
      </c>
    </row>
    <row r="79" spans="1:7" ht="69" customHeight="1" x14ac:dyDescent="0.2">
      <c r="A79" s="91" t="s">
        <v>688</v>
      </c>
      <c r="B79" s="91" t="s">
        <v>163</v>
      </c>
      <c r="C79" s="96">
        <v>41423</v>
      </c>
      <c r="D79" s="91" t="s">
        <v>164</v>
      </c>
      <c r="E79" s="91"/>
      <c r="F79" s="97" t="s">
        <v>689</v>
      </c>
      <c r="G79" s="91" t="s">
        <v>185</v>
      </c>
    </row>
    <row r="80" spans="1:7" ht="73.150000000000006" customHeight="1" x14ac:dyDescent="0.2">
      <c r="A80" s="91" t="s">
        <v>690</v>
      </c>
      <c r="B80" s="91" t="s">
        <v>163</v>
      </c>
      <c r="C80" s="96">
        <v>41423</v>
      </c>
      <c r="D80" s="91" t="s">
        <v>164</v>
      </c>
      <c r="E80" s="91"/>
      <c r="F80" s="97" t="s">
        <v>691</v>
      </c>
      <c r="G80" s="91" t="s">
        <v>185</v>
      </c>
    </row>
    <row r="81" spans="1:7" x14ac:dyDescent="0.2">
      <c r="A81" s="91" t="s">
        <v>692</v>
      </c>
      <c r="B81" s="91" t="s">
        <v>163</v>
      </c>
      <c r="C81" s="96">
        <v>41425</v>
      </c>
      <c r="D81" s="91" t="s">
        <v>164</v>
      </c>
      <c r="E81" s="91" t="s">
        <v>164</v>
      </c>
      <c r="F81" s="97"/>
      <c r="G81" s="91" t="s">
        <v>185</v>
      </c>
    </row>
    <row r="82" spans="1:7" ht="71.45" customHeight="1" x14ac:dyDescent="0.2">
      <c r="A82" s="91" t="s">
        <v>693</v>
      </c>
      <c r="B82" s="91" t="s">
        <v>163</v>
      </c>
      <c r="C82" s="96">
        <v>41401</v>
      </c>
      <c r="D82" s="91" t="s">
        <v>164</v>
      </c>
      <c r="E82" s="91"/>
      <c r="F82" s="97" t="s">
        <v>694</v>
      </c>
      <c r="G82" s="91" t="s">
        <v>185</v>
      </c>
    </row>
    <row r="83" spans="1:7" ht="96" customHeight="1" x14ac:dyDescent="0.2">
      <c r="A83" s="91" t="s">
        <v>695</v>
      </c>
      <c r="B83" s="91" t="s">
        <v>163</v>
      </c>
      <c r="C83" s="96">
        <v>41416</v>
      </c>
      <c r="D83" s="91" t="s">
        <v>164</v>
      </c>
      <c r="E83" s="91"/>
      <c r="F83" s="97" t="s">
        <v>696</v>
      </c>
      <c r="G83" s="91" t="s">
        <v>185</v>
      </c>
    </row>
    <row r="84" spans="1:7" ht="25.5" x14ac:dyDescent="0.2">
      <c r="A84" s="91" t="s">
        <v>697</v>
      </c>
      <c r="B84" s="91" t="s">
        <v>163</v>
      </c>
      <c r="C84" s="96">
        <v>41425</v>
      </c>
      <c r="D84" s="91" t="s">
        <v>164</v>
      </c>
      <c r="E84" s="91" t="s">
        <v>164</v>
      </c>
      <c r="F84" s="97"/>
      <c r="G84" s="91" t="s">
        <v>185</v>
      </c>
    </row>
    <row r="85" spans="1:7" ht="74.45" customHeight="1" x14ac:dyDescent="0.2">
      <c r="A85" s="91" t="s">
        <v>698</v>
      </c>
      <c r="B85" s="91" t="s">
        <v>163</v>
      </c>
      <c r="C85" s="96">
        <v>41401</v>
      </c>
      <c r="D85" s="91" t="s">
        <v>165</v>
      </c>
      <c r="E85" s="91"/>
      <c r="F85" s="97" t="s">
        <v>699</v>
      </c>
      <c r="G85" s="91" t="s">
        <v>185</v>
      </c>
    </row>
    <row r="86" spans="1:7" ht="78.599999999999994" customHeight="1" x14ac:dyDescent="0.2">
      <c r="A86" s="91" t="s">
        <v>700</v>
      </c>
      <c r="B86" s="91" t="s">
        <v>163</v>
      </c>
      <c r="C86" s="96">
        <v>41423</v>
      </c>
      <c r="D86" s="91" t="s">
        <v>165</v>
      </c>
      <c r="E86" s="91"/>
      <c r="F86" s="97" t="s">
        <v>701</v>
      </c>
      <c r="G86" s="91" t="s">
        <v>185</v>
      </c>
    </row>
    <row r="87" spans="1:7" ht="104.45" customHeight="1" x14ac:dyDescent="0.2">
      <c r="A87" s="91" t="s">
        <v>702</v>
      </c>
      <c r="B87" s="91" t="s">
        <v>163</v>
      </c>
      <c r="C87" s="96">
        <v>41423</v>
      </c>
      <c r="D87" s="91" t="s">
        <v>165</v>
      </c>
      <c r="E87" s="91"/>
      <c r="F87" s="97" t="s">
        <v>703</v>
      </c>
      <c r="G87" s="91" t="s">
        <v>185</v>
      </c>
    </row>
    <row r="88" spans="1:7" x14ac:dyDescent="0.2">
      <c r="A88" s="91" t="s">
        <v>704</v>
      </c>
      <c r="B88" s="91" t="s">
        <v>163</v>
      </c>
      <c r="C88" s="96">
        <v>41425</v>
      </c>
      <c r="D88" s="91" t="s">
        <v>164</v>
      </c>
      <c r="E88" s="91" t="s">
        <v>164</v>
      </c>
      <c r="F88" s="97"/>
      <c r="G88" s="91" t="s">
        <v>185</v>
      </c>
    </row>
    <row r="89" spans="1:7" ht="25.5" x14ac:dyDescent="0.2">
      <c r="A89" s="91" t="s">
        <v>705</v>
      </c>
      <c r="B89" s="91" t="s">
        <v>163</v>
      </c>
      <c r="C89" s="96">
        <v>41401</v>
      </c>
      <c r="D89" s="91" t="s">
        <v>165</v>
      </c>
      <c r="E89" s="91"/>
      <c r="F89" s="97" t="s">
        <v>706</v>
      </c>
      <c r="G89" s="91" t="s">
        <v>185</v>
      </c>
    </row>
    <row r="90" spans="1:7" x14ac:dyDescent="0.2">
      <c r="A90" s="91" t="s">
        <v>707</v>
      </c>
      <c r="B90" s="91" t="s">
        <v>163</v>
      </c>
      <c r="C90" s="96">
        <v>41425</v>
      </c>
      <c r="D90" s="91" t="s">
        <v>164</v>
      </c>
      <c r="E90" s="91" t="s">
        <v>164</v>
      </c>
      <c r="F90" s="97"/>
      <c r="G90" s="91" t="s">
        <v>185</v>
      </c>
    </row>
    <row r="91" spans="1:7" x14ac:dyDescent="0.2">
      <c r="A91" s="91" t="s">
        <v>708</v>
      </c>
      <c r="B91" s="91" t="s">
        <v>163</v>
      </c>
      <c r="C91" s="96">
        <v>41430</v>
      </c>
      <c r="D91" s="91" t="s">
        <v>164</v>
      </c>
      <c r="E91" s="91"/>
      <c r="F91" s="97" t="s">
        <v>709</v>
      </c>
      <c r="G91" s="91" t="s">
        <v>185</v>
      </c>
    </row>
    <row r="92" spans="1:7" ht="25.5" x14ac:dyDescent="0.2">
      <c r="A92" s="91" t="s">
        <v>710</v>
      </c>
      <c r="B92" s="91" t="s">
        <v>163</v>
      </c>
      <c r="C92" s="96">
        <v>41425</v>
      </c>
      <c r="D92" s="91" t="s">
        <v>164</v>
      </c>
      <c r="E92" s="91" t="s">
        <v>164</v>
      </c>
      <c r="F92" s="97"/>
      <c r="G92" s="91" t="s">
        <v>185</v>
      </c>
    </row>
    <row r="93" spans="1:7" ht="95.45" customHeight="1" x14ac:dyDescent="0.2">
      <c r="A93" s="91" t="s">
        <v>711</v>
      </c>
      <c r="B93" s="91" t="s">
        <v>163</v>
      </c>
      <c r="C93" s="96">
        <v>41423</v>
      </c>
      <c r="D93" s="91" t="s">
        <v>164</v>
      </c>
      <c r="E93" s="91"/>
      <c r="F93" s="97" t="s">
        <v>712</v>
      </c>
      <c r="G93" s="91" t="s">
        <v>185</v>
      </c>
    </row>
    <row r="94" spans="1:7" ht="64.900000000000006" customHeight="1" x14ac:dyDescent="0.2">
      <c r="A94" s="91" t="s">
        <v>713</v>
      </c>
      <c r="B94" s="91" t="s">
        <v>163</v>
      </c>
      <c r="C94" s="96">
        <v>41430</v>
      </c>
      <c r="D94" s="91" t="s">
        <v>165</v>
      </c>
      <c r="E94" s="91"/>
      <c r="F94" s="97" t="s">
        <v>714</v>
      </c>
      <c r="G94" s="91" t="s">
        <v>185</v>
      </c>
    </row>
    <row r="95" spans="1:7" x14ac:dyDescent="0.2">
      <c r="A95" s="91" t="s">
        <v>715</v>
      </c>
      <c r="B95" s="91" t="s">
        <v>163</v>
      </c>
      <c r="C95" s="96">
        <v>41425</v>
      </c>
      <c r="D95" s="91" t="s">
        <v>164</v>
      </c>
      <c r="E95" s="91" t="s">
        <v>164</v>
      </c>
      <c r="F95" s="97"/>
      <c r="G95" s="91" t="s">
        <v>185</v>
      </c>
    </row>
    <row r="96" spans="1:7" ht="73.150000000000006" customHeight="1" x14ac:dyDescent="0.2">
      <c r="A96" s="91" t="s">
        <v>716</v>
      </c>
      <c r="B96" s="91" t="s">
        <v>163</v>
      </c>
      <c r="C96" s="96">
        <v>41422</v>
      </c>
      <c r="D96" s="91" t="s">
        <v>164</v>
      </c>
      <c r="E96" s="91"/>
      <c r="F96" s="97" t="s">
        <v>717</v>
      </c>
      <c r="G96" s="91" t="s">
        <v>185</v>
      </c>
    </row>
    <row r="97" spans="1:7" ht="25.5" x14ac:dyDescent="0.2">
      <c r="A97" s="91" t="s">
        <v>718</v>
      </c>
      <c r="B97" s="91" t="s">
        <v>163</v>
      </c>
      <c r="C97" s="96">
        <v>41416</v>
      </c>
      <c r="D97" s="91" t="s">
        <v>164</v>
      </c>
      <c r="E97" s="91"/>
      <c r="F97" s="97" t="s">
        <v>719</v>
      </c>
      <c r="G97" s="91" t="s">
        <v>185</v>
      </c>
    </row>
    <row r="98" spans="1:7" ht="25.5" x14ac:dyDescent="0.2">
      <c r="A98" s="91" t="s">
        <v>720</v>
      </c>
      <c r="B98" s="91" t="s">
        <v>163</v>
      </c>
      <c r="C98" s="96">
        <v>41430</v>
      </c>
      <c r="D98" s="91" t="s">
        <v>164</v>
      </c>
      <c r="E98" s="91"/>
      <c r="F98" s="97" t="s">
        <v>721</v>
      </c>
      <c r="G98" s="91" t="s">
        <v>185</v>
      </c>
    </row>
    <row r="99" spans="1:7" ht="67.150000000000006" customHeight="1" x14ac:dyDescent="0.2">
      <c r="A99" s="91" t="s">
        <v>722</v>
      </c>
      <c r="B99" s="91" t="s">
        <v>163</v>
      </c>
      <c r="C99" s="96">
        <v>41425</v>
      </c>
      <c r="D99" s="91" t="s">
        <v>165</v>
      </c>
      <c r="E99" s="91" t="s">
        <v>164</v>
      </c>
      <c r="F99" s="97" t="s">
        <v>723</v>
      </c>
      <c r="G99" s="91" t="s">
        <v>185</v>
      </c>
    </row>
    <row r="100" spans="1:7" x14ac:dyDescent="0.2">
      <c r="A100" s="91" t="s">
        <v>724</v>
      </c>
      <c r="B100" s="91" t="s">
        <v>163</v>
      </c>
      <c r="C100" s="96">
        <v>41429</v>
      </c>
      <c r="D100" s="91" t="s">
        <v>164</v>
      </c>
      <c r="E100" s="91"/>
      <c r="F100" s="97"/>
      <c r="G100" s="91" t="s">
        <v>55</v>
      </c>
    </row>
    <row r="101" spans="1:7" ht="25.5" x14ac:dyDescent="0.2">
      <c r="A101" s="91" t="s">
        <v>725</v>
      </c>
      <c r="B101" s="91" t="s">
        <v>163</v>
      </c>
      <c r="C101" s="96">
        <v>41429</v>
      </c>
      <c r="D101" s="91" t="s">
        <v>164</v>
      </c>
      <c r="E101" s="91"/>
      <c r="F101" s="97"/>
      <c r="G101" s="91" t="s">
        <v>55</v>
      </c>
    </row>
    <row r="102" spans="1:7" ht="25.5" x14ac:dyDescent="0.2">
      <c r="A102" s="91" t="s">
        <v>726</v>
      </c>
      <c r="B102" s="91" t="s">
        <v>163</v>
      </c>
      <c r="C102" s="96">
        <v>41367</v>
      </c>
      <c r="D102" s="91" t="s">
        <v>164</v>
      </c>
      <c r="E102" s="91"/>
      <c r="F102" s="97" t="s">
        <v>727</v>
      </c>
      <c r="G102" s="91" t="s">
        <v>55</v>
      </c>
    </row>
    <row r="103" spans="1:7" ht="72" customHeight="1" x14ac:dyDescent="0.2">
      <c r="A103" s="91" t="s">
        <v>728</v>
      </c>
      <c r="B103" s="91" t="s">
        <v>163</v>
      </c>
      <c r="C103" s="96">
        <v>41444</v>
      </c>
      <c r="D103" s="91" t="s">
        <v>165</v>
      </c>
      <c r="E103" s="91"/>
      <c r="F103" s="97" t="s">
        <v>729</v>
      </c>
      <c r="G103" s="91" t="s">
        <v>55</v>
      </c>
    </row>
    <row r="104" spans="1:7" x14ac:dyDescent="0.2">
      <c r="A104" s="91" t="s">
        <v>730</v>
      </c>
      <c r="B104" s="91" t="s">
        <v>163</v>
      </c>
      <c r="C104" s="96">
        <v>41429</v>
      </c>
      <c r="D104" s="91" t="s">
        <v>164</v>
      </c>
      <c r="E104" s="91"/>
      <c r="F104" s="97"/>
      <c r="G104" s="91" t="s">
        <v>55</v>
      </c>
    </row>
    <row r="105" spans="1:7" x14ac:dyDescent="0.2">
      <c r="A105" s="91" t="s">
        <v>731</v>
      </c>
      <c r="B105" s="91" t="s">
        <v>163</v>
      </c>
      <c r="C105" s="96">
        <v>41367</v>
      </c>
      <c r="D105" s="91" t="s">
        <v>164</v>
      </c>
      <c r="E105" s="91" t="s">
        <v>164</v>
      </c>
      <c r="F105" s="97" t="s">
        <v>732</v>
      </c>
      <c r="G105" s="91" t="s">
        <v>55</v>
      </c>
    </row>
    <row r="106" spans="1:7" ht="25.5" x14ac:dyDescent="0.2">
      <c r="A106" s="91" t="s">
        <v>733</v>
      </c>
      <c r="B106" s="91" t="s">
        <v>163</v>
      </c>
      <c r="C106" s="96">
        <v>41423</v>
      </c>
      <c r="D106" s="91" t="s">
        <v>164</v>
      </c>
      <c r="E106" s="91"/>
      <c r="F106" s="97"/>
      <c r="G106" s="91" t="s">
        <v>182</v>
      </c>
    </row>
    <row r="107" spans="1:7" ht="25.5" x14ac:dyDescent="0.2">
      <c r="A107" s="91" t="s">
        <v>734</v>
      </c>
      <c r="B107" s="91" t="s">
        <v>163</v>
      </c>
      <c r="C107" s="96">
        <v>41423</v>
      </c>
      <c r="D107" s="91" t="s">
        <v>164</v>
      </c>
      <c r="E107" s="91"/>
      <c r="F107" s="97" t="s">
        <v>735</v>
      </c>
      <c r="G107" s="91" t="s">
        <v>182</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B10" sqref="B8:B10"/>
    </sheetView>
  </sheetViews>
  <sheetFormatPr defaultRowHeight="12.75" x14ac:dyDescent="0.2"/>
  <cols>
    <col min="1" max="1" width="11.28515625" customWidth="1"/>
    <col min="2" max="2" width="40.7109375" customWidth="1"/>
    <col min="3" max="3" width="16.140625" style="97" customWidth="1"/>
    <col min="4" max="4" width="13.42578125" customWidth="1"/>
  </cols>
  <sheetData>
    <row r="1" spans="1:4" ht="13.5" thickBot="1" x14ac:dyDescent="0.25">
      <c r="A1" s="102" t="s">
        <v>174</v>
      </c>
      <c r="B1" s="106" t="s">
        <v>175</v>
      </c>
      <c r="C1" s="102" t="s">
        <v>157</v>
      </c>
      <c r="D1" s="102" t="s">
        <v>156</v>
      </c>
    </row>
    <row r="2" spans="1:4" ht="26.25" thickTop="1" x14ac:dyDescent="0.2">
      <c r="A2" s="104" t="s">
        <v>176</v>
      </c>
      <c r="B2" s="107" t="s">
        <v>178</v>
      </c>
      <c r="C2" s="105">
        <v>41332</v>
      </c>
      <c r="D2" s="104" t="s">
        <v>177</v>
      </c>
    </row>
    <row r="3" spans="1:4" ht="63.75" x14ac:dyDescent="0.2">
      <c r="A3" s="103"/>
      <c r="B3" s="109" t="s">
        <v>179</v>
      </c>
      <c r="C3" s="111">
        <v>41345</v>
      </c>
      <c r="D3" s="110" t="s">
        <v>177</v>
      </c>
    </row>
    <row r="4" spans="1:4" ht="25.5" x14ac:dyDescent="0.2">
      <c r="A4" s="103"/>
      <c r="B4" s="108" t="s">
        <v>173</v>
      </c>
      <c r="C4" s="101">
        <v>41338</v>
      </c>
      <c r="D4" s="110" t="s">
        <v>177</v>
      </c>
    </row>
    <row r="5" spans="1:4" ht="25.5" x14ac:dyDescent="0.2">
      <c r="A5" s="110" t="s">
        <v>736</v>
      </c>
      <c r="B5" s="108" t="s">
        <v>746</v>
      </c>
      <c r="C5" s="108"/>
      <c r="D5" s="103"/>
    </row>
    <row r="6" spans="1:4" ht="38.25" x14ac:dyDescent="0.2">
      <c r="A6" s="111"/>
      <c r="B6" s="154" t="s">
        <v>747</v>
      </c>
      <c r="C6" s="108"/>
      <c r="D6" s="103"/>
    </row>
    <row r="7" spans="1:4" x14ac:dyDescent="0.2">
      <c r="A7" s="103"/>
      <c r="B7" s="103"/>
      <c r="C7" s="108"/>
      <c r="D7" s="103"/>
    </row>
    <row r="9" spans="1:4" x14ac:dyDescent="0.2">
      <c r="A9" s="10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1" sqref="D11"/>
    </sheetView>
  </sheetViews>
  <sheetFormatPr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54"/>
  <sheetViews>
    <sheetView zoomScale="90" zoomScaleNormal="90" workbookViewId="0">
      <selection activeCell="A7" sqref="A7"/>
    </sheetView>
  </sheetViews>
  <sheetFormatPr defaultColWidth="9.140625" defaultRowHeight="15" x14ac:dyDescent="0.25"/>
  <cols>
    <col min="1" max="1" width="30.42578125" style="112" customWidth="1"/>
    <col min="2" max="7" width="18.7109375" style="135" customWidth="1"/>
    <col min="8" max="8" width="18.7109375" style="112" customWidth="1"/>
    <col min="9" max="16384" width="9.140625" style="112"/>
  </cols>
  <sheetData>
    <row r="1" spans="1:10" ht="27.6" customHeight="1" x14ac:dyDescent="0.25">
      <c r="A1" t="s">
        <v>748</v>
      </c>
      <c r="B1" s="101">
        <v>41349</v>
      </c>
      <c r="C1" s="112"/>
      <c r="D1" s="112"/>
      <c r="E1" s="112"/>
      <c r="F1" s="112"/>
      <c r="G1" s="112"/>
      <c r="I1" s="113"/>
      <c r="J1" s="113"/>
    </row>
    <row r="2" spans="1:10" ht="27.6" customHeight="1" x14ac:dyDescent="0.25">
      <c r="A2" t="s">
        <v>749</v>
      </c>
      <c r="B2" s="101">
        <v>41349</v>
      </c>
      <c r="C2" s="112"/>
      <c r="D2" s="112"/>
      <c r="E2" s="112"/>
      <c r="F2" s="112"/>
      <c r="G2" s="112"/>
      <c r="I2" s="113"/>
      <c r="J2" s="113"/>
    </row>
    <row r="3" spans="1:10" ht="27.6" customHeight="1" x14ac:dyDescent="0.25">
      <c r="A3" t="s">
        <v>750</v>
      </c>
      <c r="B3" s="101">
        <v>41353</v>
      </c>
      <c r="C3" s="112"/>
      <c r="D3" s="112"/>
      <c r="E3" s="112"/>
      <c r="F3" s="112"/>
      <c r="G3" s="112"/>
      <c r="I3" s="113"/>
      <c r="J3" s="113"/>
    </row>
    <row r="4" spans="1:10" ht="27.6" customHeight="1" x14ac:dyDescent="0.25">
      <c r="A4" t="s">
        <v>751</v>
      </c>
      <c r="B4" s="101">
        <v>41349</v>
      </c>
      <c r="C4" s="112"/>
      <c r="D4" s="112"/>
      <c r="E4" s="112"/>
      <c r="F4" s="112"/>
      <c r="G4" s="112"/>
      <c r="I4" s="113"/>
      <c r="J4" s="113"/>
    </row>
    <row r="5" spans="1:10" ht="27.6" customHeight="1" x14ac:dyDescent="0.25">
      <c r="A5" t="s">
        <v>752</v>
      </c>
      <c r="B5" s="101">
        <v>41379</v>
      </c>
      <c r="C5" s="112"/>
      <c r="D5" s="112"/>
      <c r="E5" s="112"/>
      <c r="F5" s="112"/>
      <c r="G5" s="112"/>
      <c r="I5" s="113"/>
      <c r="J5" s="113"/>
    </row>
    <row r="6" spans="1:10" ht="27.6" customHeight="1" x14ac:dyDescent="0.25">
      <c r="A6" s="155" t="s">
        <v>755</v>
      </c>
      <c r="B6" s="101">
        <v>41402</v>
      </c>
      <c r="C6" s="112"/>
      <c r="D6" s="112"/>
      <c r="E6" s="112"/>
      <c r="F6" s="112"/>
      <c r="G6" s="112"/>
      <c r="I6" s="113"/>
      <c r="J6" s="113"/>
    </row>
    <row r="7" spans="1:10" ht="27.6" customHeight="1" x14ac:dyDescent="0.25">
      <c r="A7" s="155" t="s">
        <v>756</v>
      </c>
      <c r="B7" s="101">
        <v>41429</v>
      </c>
      <c r="C7" s="112"/>
      <c r="D7" s="112"/>
      <c r="E7" s="112"/>
      <c r="F7" s="112"/>
      <c r="G7" s="112"/>
      <c r="I7" s="113"/>
      <c r="J7" s="113"/>
    </row>
    <row r="8" spans="1:10" ht="27.6" customHeight="1" x14ac:dyDescent="0.25">
      <c r="A8" t="s">
        <v>753</v>
      </c>
      <c r="B8" s="101">
        <v>41429</v>
      </c>
      <c r="C8" s="112"/>
      <c r="D8" s="112"/>
      <c r="E8" s="112"/>
      <c r="F8" s="112"/>
      <c r="G8" s="112"/>
      <c r="I8" s="113"/>
      <c r="J8" s="113"/>
    </row>
    <row r="9" spans="1:10" ht="27.6" customHeight="1" x14ac:dyDescent="0.25">
      <c r="A9" t="s">
        <v>754</v>
      </c>
      <c r="B9" s="101">
        <v>41429</v>
      </c>
      <c r="C9" s="112"/>
      <c r="D9" s="112"/>
      <c r="E9" s="112"/>
      <c r="F9" s="112"/>
      <c r="G9" s="112"/>
      <c r="I9" s="113"/>
      <c r="J9" s="113"/>
    </row>
    <row r="10" spans="1:10" x14ac:dyDescent="0.25">
      <c r="B10" s="112"/>
      <c r="C10" s="112"/>
      <c r="D10" s="112"/>
      <c r="E10" s="112"/>
      <c r="F10" s="112"/>
      <c r="G10" s="112"/>
      <c r="I10" s="113"/>
      <c r="J10" s="113"/>
    </row>
    <row r="11" spans="1:10" x14ac:dyDescent="0.25">
      <c r="B11" s="112"/>
      <c r="C11" s="112"/>
      <c r="D11" s="112"/>
      <c r="E11" s="112"/>
      <c r="F11" s="112"/>
      <c r="G11" s="112"/>
      <c r="I11" s="113"/>
      <c r="J11" s="113"/>
    </row>
    <row r="12" spans="1:10" x14ac:dyDescent="0.25">
      <c r="B12" s="112"/>
      <c r="C12" s="112"/>
      <c r="D12" s="112"/>
      <c r="E12" s="112"/>
      <c r="F12" s="112"/>
      <c r="G12" s="112"/>
      <c r="I12" s="113"/>
      <c r="J12" s="113"/>
    </row>
    <row r="13" spans="1:10" x14ac:dyDescent="0.25">
      <c r="B13" s="112"/>
      <c r="C13" s="112"/>
      <c r="D13" s="112"/>
      <c r="E13" s="112"/>
      <c r="F13" s="112"/>
      <c r="G13" s="112"/>
      <c r="I13" s="113"/>
      <c r="J13" s="113"/>
    </row>
    <row r="14" spans="1:10" x14ac:dyDescent="0.25">
      <c r="B14" s="112"/>
      <c r="C14" s="112"/>
      <c r="D14" s="112"/>
      <c r="E14" s="112"/>
      <c r="F14" s="112"/>
      <c r="G14" s="112"/>
      <c r="I14" s="113"/>
      <c r="J14" s="113"/>
    </row>
    <row r="15" spans="1:10" x14ac:dyDescent="0.25">
      <c r="B15" s="112"/>
      <c r="C15" s="112"/>
      <c r="D15" s="112"/>
      <c r="E15" s="112"/>
      <c r="F15" s="112"/>
      <c r="G15" s="112"/>
      <c r="I15" s="113"/>
      <c r="J15" s="113"/>
    </row>
    <row r="16" spans="1:10" x14ac:dyDescent="0.25">
      <c r="B16" s="112"/>
      <c r="C16" s="112"/>
      <c r="D16" s="112"/>
      <c r="E16" s="112"/>
      <c r="F16" s="112"/>
      <c r="G16" s="112"/>
      <c r="I16" s="113"/>
      <c r="J16" s="113"/>
    </row>
    <row r="17" spans="2:10" x14ac:dyDescent="0.25">
      <c r="B17" s="112"/>
      <c r="C17" s="112"/>
      <c r="D17" s="112"/>
      <c r="E17" s="112"/>
      <c r="F17" s="112"/>
      <c r="G17" s="112"/>
      <c r="I17" s="113"/>
      <c r="J17" s="113"/>
    </row>
    <row r="18" spans="2:10" ht="48" customHeight="1" x14ac:dyDescent="0.25">
      <c r="B18" s="112"/>
      <c r="C18" s="112"/>
      <c r="D18" s="112"/>
      <c r="E18" s="112"/>
      <c r="F18" s="112"/>
      <c r="G18" s="112"/>
      <c r="I18" s="113"/>
      <c r="J18" s="113"/>
    </row>
    <row r="19" spans="2:10" x14ac:dyDescent="0.25">
      <c r="B19" s="112"/>
      <c r="C19" s="112"/>
      <c r="D19" s="112"/>
      <c r="E19" s="112"/>
      <c r="F19" s="112"/>
      <c r="G19" s="112"/>
      <c r="I19" s="113"/>
      <c r="J19" s="113"/>
    </row>
    <row r="20" spans="2:10" x14ac:dyDescent="0.25">
      <c r="B20" s="112"/>
      <c r="C20" s="112"/>
      <c r="D20" s="112"/>
      <c r="E20" s="112"/>
      <c r="F20" s="112"/>
      <c r="G20" s="112"/>
      <c r="I20" s="113"/>
      <c r="J20" s="113"/>
    </row>
    <row r="21" spans="2:10" x14ac:dyDescent="0.25">
      <c r="B21" s="112"/>
      <c r="C21" s="112"/>
      <c r="D21" s="112"/>
      <c r="E21" s="112"/>
      <c r="F21" s="112"/>
      <c r="G21" s="112"/>
      <c r="I21" s="113"/>
      <c r="J21" s="113"/>
    </row>
    <row r="22" spans="2:10" x14ac:dyDescent="0.25">
      <c r="B22" s="112"/>
      <c r="C22" s="112"/>
      <c r="D22" s="112"/>
      <c r="E22" s="112"/>
      <c r="F22" s="112"/>
      <c r="G22" s="112"/>
      <c r="I22" s="113"/>
      <c r="J22" s="113"/>
    </row>
    <row r="23" spans="2:10" x14ac:dyDescent="0.25">
      <c r="B23" s="112"/>
      <c r="C23" s="112"/>
      <c r="D23" s="112"/>
      <c r="E23" s="112"/>
      <c r="F23" s="112"/>
      <c r="G23" s="112"/>
      <c r="I23" s="113"/>
      <c r="J23" s="113"/>
    </row>
    <row r="24" spans="2:10" x14ac:dyDescent="0.25">
      <c r="B24" s="112"/>
      <c r="C24" s="112"/>
      <c r="D24" s="112"/>
      <c r="E24" s="112"/>
      <c r="F24" s="112"/>
      <c r="G24" s="112"/>
      <c r="I24" s="113"/>
      <c r="J24" s="113"/>
    </row>
    <row r="25" spans="2:10" x14ac:dyDescent="0.25">
      <c r="B25" s="112"/>
      <c r="C25" s="112"/>
      <c r="D25" s="112"/>
      <c r="E25" s="112"/>
      <c r="F25" s="112"/>
      <c r="G25" s="112"/>
      <c r="I25" s="113"/>
      <c r="J25" s="113"/>
    </row>
    <row r="26" spans="2:10" x14ac:dyDescent="0.25">
      <c r="B26" s="112"/>
      <c r="C26" s="112"/>
      <c r="D26" s="112"/>
      <c r="E26" s="112"/>
      <c r="F26" s="112"/>
      <c r="G26" s="112"/>
      <c r="I26" s="113"/>
      <c r="J26" s="113"/>
    </row>
    <row r="27" spans="2:10" x14ac:dyDescent="0.25">
      <c r="B27" s="112"/>
      <c r="C27" s="112"/>
      <c r="D27" s="112"/>
      <c r="E27" s="112"/>
      <c r="F27" s="112"/>
      <c r="G27" s="112"/>
      <c r="I27" s="113"/>
      <c r="J27" s="113"/>
    </row>
    <row r="28" spans="2:10" x14ac:dyDescent="0.25">
      <c r="B28" s="112"/>
      <c r="C28" s="112"/>
      <c r="D28" s="112"/>
      <c r="E28" s="112"/>
      <c r="F28" s="112"/>
      <c r="G28" s="112"/>
      <c r="I28" s="113"/>
      <c r="J28" s="113"/>
    </row>
    <row r="29" spans="2:10" x14ac:dyDescent="0.25">
      <c r="B29" s="112"/>
      <c r="C29" s="112"/>
      <c r="D29" s="112"/>
      <c r="E29" s="112"/>
      <c r="F29" s="112"/>
      <c r="G29" s="112"/>
      <c r="I29" s="113"/>
      <c r="J29" s="113"/>
    </row>
    <row r="30" spans="2:10" x14ac:dyDescent="0.25">
      <c r="B30" s="112"/>
      <c r="C30" s="112"/>
      <c r="D30" s="112"/>
      <c r="E30" s="112"/>
      <c r="F30" s="112"/>
      <c r="G30" s="112"/>
      <c r="I30" s="113"/>
      <c r="J30" s="113"/>
    </row>
    <row r="31" spans="2:10" x14ac:dyDescent="0.25">
      <c r="B31" s="112"/>
      <c r="C31" s="112"/>
      <c r="D31" s="112"/>
      <c r="E31" s="112"/>
      <c r="F31" s="112"/>
      <c r="G31" s="112"/>
      <c r="I31" s="113"/>
      <c r="J31" s="113"/>
    </row>
    <row r="32" spans="2:10" x14ac:dyDescent="0.25">
      <c r="B32" s="112"/>
      <c r="C32" s="112"/>
      <c r="D32" s="112"/>
      <c r="E32" s="112"/>
      <c r="F32" s="112"/>
      <c r="G32" s="112"/>
      <c r="I32" s="113"/>
      <c r="J32" s="113"/>
    </row>
    <row r="33" spans="1:11" x14ac:dyDescent="0.25">
      <c r="B33" s="112"/>
      <c r="C33" s="112"/>
      <c r="D33" s="112"/>
      <c r="E33" s="112"/>
      <c r="F33" s="112"/>
      <c r="G33" s="112"/>
      <c r="I33" s="113"/>
      <c r="J33" s="113"/>
    </row>
    <row r="34" spans="1:11" x14ac:dyDescent="0.25">
      <c r="B34" s="112"/>
      <c r="C34" s="112"/>
      <c r="D34" s="112"/>
      <c r="E34" s="112"/>
      <c r="F34" s="112"/>
      <c r="G34" s="112"/>
      <c r="I34" s="113"/>
      <c r="J34" s="113"/>
    </row>
    <row r="35" spans="1:11" x14ac:dyDescent="0.25">
      <c r="B35" s="112"/>
      <c r="C35" s="112"/>
      <c r="D35" s="112"/>
      <c r="E35" s="112"/>
      <c r="F35" s="112"/>
      <c r="G35" s="112"/>
      <c r="I35" s="113"/>
      <c r="J35" s="113"/>
    </row>
    <row r="36" spans="1:11" x14ac:dyDescent="0.25">
      <c r="B36" s="112"/>
      <c r="C36" s="112"/>
      <c r="D36" s="112"/>
      <c r="E36" s="112"/>
      <c r="F36" s="112"/>
      <c r="G36" s="112"/>
      <c r="I36" s="113"/>
      <c r="J36" s="113"/>
    </row>
    <row r="37" spans="1:11" x14ac:dyDescent="0.25">
      <c r="B37" s="112"/>
      <c r="C37" s="112"/>
      <c r="D37" s="112"/>
      <c r="E37" s="112"/>
      <c r="F37" s="112"/>
      <c r="G37" s="112"/>
      <c r="I37" s="113"/>
      <c r="J37" s="113"/>
    </row>
    <row r="38" spans="1:11" x14ac:dyDescent="0.25">
      <c r="B38" s="112"/>
      <c r="C38" s="112"/>
      <c r="D38" s="112"/>
      <c r="E38" s="112"/>
      <c r="F38" s="112"/>
      <c r="G38" s="112"/>
      <c r="I38" s="113"/>
      <c r="J38" s="113"/>
    </row>
    <row r="39" spans="1:11" x14ac:dyDescent="0.25">
      <c r="B39" s="112"/>
      <c r="C39" s="112"/>
      <c r="D39" s="112"/>
      <c r="E39" s="112"/>
      <c r="F39" s="112"/>
      <c r="G39" s="112"/>
      <c r="I39" s="113"/>
      <c r="J39" s="113"/>
    </row>
    <row r="40" spans="1:11" x14ac:dyDescent="0.25">
      <c r="B40" s="112"/>
      <c r="C40" s="112"/>
      <c r="D40" s="112"/>
      <c r="E40" s="112"/>
      <c r="F40" s="112"/>
      <c r="G40" s="112"/>
      <c r="I40" s="113"/>
      <c r="J40" s="113"/>
    </row>
    <row r="41" spans="1:11" x14ac:dyDescent="0.25">
      <c r="B41" s="112"/>
      <c r="C41" s="112"/>
      <c r="D41" s="112"/>
      <c r="E41" s="112"/>
      <c r="F41" s="112"/>
      <c r="G41" s="112"/>
      <c r="I41" s="113"/>
      <c r="J41" s="113"/>
    </row>
    <row r="42" spans="1:11" x14ac:dyDescent="0.25">
      <c r="B42" s="112"/>
      <c r="C42" s="112"/>
      <c r="D42" s="112"/>
      <c r="E42" s="112"/>
      <c r="F42" s="112"/>
      <c r="G42" s="112"/>
      <c r="I42" s="113"/>
      <c r="J42" s="113"/>
    </row>
    <row r="43" spans="1:11" x14ac:dyDescent="0.25">
      <c r="B43" s="112"/>
      <c r="C43" s="112"/>
      <c r="D43" s="112"/>
      <c r="E43" s="112"/>
      <c r="F43" s="112"/>
      <c r="G43" s="112"/>
      <c r="I43" s="113"/>
      <c r="J43" s="113"/>
    </row>
    <row r="44" spans="1:11" x14ac:dyDescent="0.25">
      <c r="B44" s="112"/>
      <c r="C44" s="112"/>
      <c r="D44" s="112"/>
      <c r="E44" s="112"/>
      <c r="F44" s="112"/>
      <c r="G44" s="112"/>
      <c r="I44" s="113"/>
      <c r="J44" s="113"/>
      <c r="K44" s="113"/>
    </row>
    <row r="45" spans="1:11" x14ac:dyDescent="0.25">
      <c r="B45" s="112"/>
      <c r="C45" s="112"/>
      <c r="D45" s="112"/>
      <c r="E45" s="112"/>
      <c r="F45" s="112"/>
      <c r="G45" s="112"/>
      <c r="I45" s="113"/>
      <c r="J45" s="113"/>
      <c r="K45" s="113"/>
    </row>
    <row r="46" spans="1:11" x14ac:dyDescent="0.25">
      <c r="A46" s="113"/>
      <c r="B46" s="114"/>
      <c r="C46" s="114"/>
      <c r="D46" s="114"/>
      <c r="E46" s="114"/>
      <c r="F46" s="114"/>
      <c r="G46" s="114"/>
      <c r="H46" s="113"/>
      <c r="I46" s="113"/>
      <c r="J46" s="113"/>
      <c r="K46" s="113"/>
    </row>
    <row r="47" spans="1:11" x14ac:dyDescent="0.25">
      <c r="A47" s="113"/>
      <c r="B47" s="114"/>
      <c r="C47" s="114"/>
      <c r="D47" s="114"/>
      <c r="E47" s="114"/>
      <c r="F47" s="114"/>
      <c r="G47" s="114"/>
      <c r="H47" s="113"/>
      <c r="I47" s="113"/>
      <c r="J47" s="113"/>
      <c r="K47" s="113"/>
    </row>
    <row r="48" spans="1:11" x14ac:dyDescent="0.25">
      <c r="A48" s="113"/>
      <c r="D48" s="114"/>
      <c r="E48" s="114"/>
      <c r="F48" s="114"/>
      <c r="G48" s="114"/>
      <c r="H48" s="113"/>
      <c r="I48" s="113"/>
      <c r="J48" s="113"/>
      <c r="K48" s="113"/>
    </row>
    <row r="49" spans="9:11" x14ac:dyDescent="0.25">
      <c r="I49" s="113"/>
      <c r="J49" s="113"/>
      <c r="K49" s="113"/>
    </row>
    <row r="50" spans="9:11" x14ac:dyDescent="0.25">
      <c r="I50" s="113"/>
      <c r="J50" s="113"/>
      <c r="K50" s="113"/>
    </row>
    <row r="51" spans="9:11" x14ac:dyDescent="0.25">
      <c r="I51" s="113"/>
      <c r="J51" s="113"/>
      <c r="K51" s="113"/>
    </row>
    <row r="52" spans="9:11" x14ac:dyDescent="0.25">
      <c r="I52" s="113"/>
      <c r="J52" s="113"/>
      <c r="K52" s="113"/>
    </row>
    <row r="53" spans="9:11" x14ac:dyDescent="0.25">
      <c r="I53" s="113"/>
      <c r="J53" s="113"/>
      <c r="K53" s="113"/>
    </row>
    <row r="54" spans="9:11" x14ac:dyDescent="0.25">
      <c r="I54" s="113"/>
      <c r="J54" s="113"/>
      <c r="K54" s="11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Invoice</vt:lpstr>
      <vt:lpstr>2013 Business Advising - All</vt:lpstr>
      <vt:lpstr>MCM 3 Data 2Q Only</vt:lpstr>
      <vt:lpstr> Advising List - short</vt:lpstr>
      <vt:lpstr>Business 50% List</vt:lpstr>
      <vt:lpstr>Windshield Survey</vt:lpstr>
      <vt:lpstr>Event Coordinator Service</vt:lpstr>
      <vt:lpstr>Property OwnersManagers</vt:lpstr>
      <vt:lpstr>Contracted Service Providers</vt:lpstr>
      <vt:lpstr>Invoice!Print_Area</vt:lpstr>
    </vt:vector>
  </TitlesOfParts>
  <Company>Boulder County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bhayes</dc:creator>
  <cp:lastModifiedBy>Lopitz, Janice</cp:lastModifiedBy>
  <cp:lastPrinted>2013-07-22T21:03:27Z</cp:lastPrinted>
  <dcterms:created xsi:type="dcterms:W3CDTF">2010-03-12T23:13:31Z</dcterms:created>
  <dcterms:modified xsi:type="dcterms:W3CDTF">2013-08-01T15:48:03Z</dcterms:modified>
</cp:coreProperties>
</file>